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2"/>
  <workbookPr/>
  <mc:AlternateContent xmlns:mc="http://schemas.openxmlformats.org/markup-compatibility/2006">
    <mc:Choice Requires="x15">
      <x15ac:absPath xmlns:x15ac="http://schemas.microsoft.com/office/spreadsheetml/2010/11/ac" url="G:\Shared drives\St Merryn Staff Drive\Curriculum Leads\Computing\3. Progression statements\"/>
    </mc:Choice>
  </mc:AlternateContent>
  <xr:revisionPtr revIDLastSave="0" documentId="8_{AABEB650-6E89-4F44-8986-3ADE4DE039D9}" xr6:coauthVersionLast="47" xr6:coauthVersionMax="47" xr10:uidLastSave="{00000000-0000-0000-0000-000000000000}"/>
  <bookViews>
    <workbookView xWindow="0" yWindow="0" windowWidth="23040" windowHeight="9180" xr2:uid="{00000000-000D-0000-FFFF-FFFF00000000}"/>
  </bookViews>
  <sheets>
    <sheet name="KS2" sheetId="2" r:id="rId1"/>
    <sheet name="Sheet4" sheetId="3" state="hidden" r:id="rId2"/>
    <sheet name="Curriculum Map" sheetId="1" r:id="rId3"/>
  </sheets>
  <definedNames>
    <definedName name="_xlnm._FilterDatabase" localSheetId="0" hidden="1">'KS2'!$A$2:$X$146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5e4I8TX4l8vyb5XEcnguEe8GZAQ=="/>
    </ext>
  </extLst>
</workbook>
</file>

<file path=xl/calcChain.xml><?xml version="1.0" encoding="utf-8"?>
<calcChain xmlns="http://schemas.openxmlformats.org/spreadsheetml/2006/main">
  <c r="Y146" i="2" l="1"/>
  <c r="Y130" i="2"/>
  <c r="Y66" i="2"/>
  <c r="Y33" i="2"/>
  <c r="Y3" i="2"/>
  <c r="Y85" i="2"/>
  <c r="Y115" i="2"/>
  <c r="Y100" i="2"/>
  <c r="Y36" i="2"/>
  <c r="Y107" i="2"/>
  <c r="Y72" i="2"/>
  <c r="Y110" i="2"/>
  <c r="Y46" i="2"/>
  <c r="Y123" i="2"/>
  <c r="Y129" i="2"/>
  <c r="Y65" i="2"/>
  <c r="Y144" i="2"/>
  <c r="Y80" i="2"/>
  <c r="Y16" i="2"/>
  <c r="Y67" i="2"/>
  <c r="Y40" i="2"/>
  <c r="Y122" i="2"/>
  <c r="Y58" i="2"/>
  <c r="Y17" i="2"/>
  <c r="Y141" i="2"/>
  <c r="Y77" i="2"/>
  <c r="Y55" i="2"/>
  <c r="Y92" i="2"/>
  <c r="Y28" i="2"/>
  <c r="Y95" i="2"/>
  <c r="Y24" i="2"/>
  <c r="Y102" i="2"/>
  <c r="Y38" i="2"/>
  <c r="Y91" i="2"/>
  <c r="Y121" i="2"/>
  <c r="Y41" i="2"/>
  <c r="Y56" i="2"/>
  <c r="Y83" i="2"/>
  <c r="Y117" i="2"/>
  <c r="Y53" i="2"/>
  <c r="Y132" i="2"/>
  <c r="Y4" i="2"/>
  <c r="Y142" i="2"/>
  <c r="Y14" i="2"/>
  <c r="Y97" i="2"/>
  <c r="Y112" i="2"/>
  <c r="Y127" i="2"/>
  <c r="Y47" i="2"/>
  <c r="Y26" i="2"/>
  <c r="Y109" i="2"/>
  <c r="Y124" i="2"/>
  <c r="Y139" i="2"/>
  <c r="Y134" i="2"/>
  <c r="Y15" i="2"/>
  <c r="Y120" i="2"/>
  <c r="Y82" i="2"/>
  <c r="Y43" i="2"/>
  <c r="Y37" i="2"/>
  <c r="Y52" i="2"/>
  <c r="Y9" i="2"/>
  <c r="Y25" i="2"/>
  <c r="Y81" i="2"/>
  <c r="Y96" i="2"/>
  <c r="Y99" i="2"/>
  <c r="Y138" i="2"/>
  <c r="Y23" i="2"/>
  <c r="Y21" i="2"/>
  <c r="Y44" i="2"/>
  <c r="Y57" i="2"/>
  <c r="Y54" i="2"/>
  <c r="Y137" i="2"/>
  <c r="Y104" i="2"/>
  <c r="Y114" i="2"/>
  <c r="Y50" i="2"/>
  <c r="Y5" i="2"/>
  <c r="Y133" i="2"/>
  <c r="Y69" i="2"/>
  <c r="Y7" i="2"/>
  <c r="Y84" i="2"/>
  <c r="Y20" i="2"/>
  <c r="Y75" i="2"/>
  <c r="Y111" i="2"/>
  <c r="Y94" i="2"/>
  <c r="Y30" i="2"/>
  <c r="Y71" i="2"/>
  <c r="Y113" i="2"/>
  <c r="Y49" i="2"/>
  <c r="Y128" i="2"/>
  <c r="Y64" i="2"/>
  <c r="Y143" i="2"/>
  <c r="Y27" i="2"/>
  <c r="Y8" i="2"/>
  <c r="Y106" i="2"/>
  <c r="Y42" i="2"/>
  <c r="Y103" i="2"/>
  <c r="Y125" i="2"/>
  <c r="Y61" i="2"/>
  <c r="Y140" i="2"/>
  <c r="Y76" i="2"/>
  <c r="Y12" i="2"/>
  <c r="Y59" i="2"/>
  <c r="Y87" i="2"/>
  <c r="Y86" i="2"/>
  <c r="Y22" i="2"/>
  <c r="Y51" i="2"/>
  <c r="Y105" i="2"/>
  <c r="Y31" i="2"/>
  <c r="Y135" i="2"/>
  <c r="Y34" i="2"/>
  <c r="Y68" i="2"/>
  <c r="Y39" i="2"/>
  <c r="Y78" i="2"/>
  <c r="Y35" i="2"/>
  <c r="Y29" i="2"/>
  <c r="Y48" i="2"/>
  <c r="Y136" i="2"/>
  <c r="Y90" i="2"/>
  <c r="Y63" i="2"/>
  <c r="Y45" i="2"/>
  <c r="Y60" i="2"/>
  <c r="Y19" i="2"/>
  <c r="Y70" i="2"/>
  <c r="Y6" i="2"/>
  <c r="Y89" i="2"/>
  <c r="Y11" i="2"/>
  <c r="Y18" i="2"/>
  <c r="Y101" i="2"/>
  <c r="Y116" i="2"/>
  <c r="Y131" i="2"/>
  <c r="Y126" i="2"/>
  <c r="Y62" i="2"/>
  <c r="Y145" i="2"/>
  <c r="Y79" i="2"/>
  <c r="Y32" i="2"/>
  <c r="Y88" i="2"/>
  <c r="Y74" i="2"/>
  <c r="Y10" i="2"/>
  <c r="Y93" i="2"/>
  <c r="Y108" i="2"/>
  <c r="Y119" i="2"/>
  <c r="Y118" i="2"/>
  <c r="Y13" i="2"/>
  <c r="Y73" i="2"/>
  <c r="Y98" i="2"/>
</calcChain>
</file>

<file path=xl/sharedStrings.xml><?xml version="1.0" encoding="utf-8"?>
<sst xmlns="http://schemas.openxmlformats.org/spreadsheetml/2006/main" count="693" uniqueCount="457">
  <si>
    <t>National Curriculum Links</t>
  </si>
  <si>
    <t>Teach Computing Taxonomy</t>
  </si>
  <si>
    <t>Year
Group</t>
  </si>
  <si>
    <t>Suggested Order</t>
  </si>
  <si>
    <t>Unit Name</t>
  </si>
  <si>
    <t>Lesson</t>
  </si>
  <si>
    <t>Learning Objectives</t>
  </si>
  <si>
    <t>Success Criteria</t>
  </si>
  <si>
    <t>AL</t>
  </si>
  <si>
    <t>CM</t>
  </si>
  <si>
    <t>CS</t>
  </si>
  <si>
    <t>DD</t>
  </si>
  <si>
    <t>DI</t>
  </si>
  <si>
    <t>ET</t>
  </si>
  <si>
    <t>IT</t>
  </si>
  <si>
    <t>NW</t>
  </si>
  <si>
    <t>PG</t>
  </si>
  <si>
    <t>SS</t>
  </si>
  <si>
    <t>Education for a Connected World</t>
  </si>
  <si>
    <t>Connecting Computers</t>
  </si>
  <si>
    <t>To explain how digital devices function</t>
  </si>
  <si>
    <t>- I can explain that digital devices accept inputs
- I can explain that digital devices produce outputs
- I can follow a process</t>
  </si>
  <si>
    <t>To identify input and output devices</t>
  </si>
  <si>
    <t>- I can classify input and output devices
- I can design a digital device
- I can model a simple process</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</si>
  <si>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</si>
  <si>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</si>
  <si>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</si>
  <si>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</si>
  <si>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</si>
  <si>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</si>
  <si>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</si>
  <si>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with one another
- I can identify networked devices around me
- I can identify the benefits of computer networks</t>
  </si>
  <si>
    <t>Stop-frame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</si>
  <si>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</si>
  <si>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</si>
  <si>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</si>
  <si>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</si>
  <si>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 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</si>
  <si>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</si>
  <si>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</si>
  <si>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</si>
  <si>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</si>
  <si>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</si>
  <si>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</si>
  <si>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</si>
  <si>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</si>
  <si>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</si>
  <si>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</si>
  <si>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</si>
  <si>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I can identify that each sprite is controlled by the commands I choose</t>
  </si>
  <si>
    <t>- I can choose a word which describes an on-screen action for my design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</si>
  <si>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</si>
  <si>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</si>
  <si>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</si>
  <si>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</si>
  <si>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</si>
  <si>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</si>
  <si>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</si>
  <si>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</si>
  <si>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</si>
  <si>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</si>
  <si>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</si>
  <si>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</si>
  <si>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t>
  </si>
  <si>
    <t>To create a branching database</t>
  </si>
  <si>
    <t>- I can group objects using my own yes/no questions
- I can prove my branching database works
- I can select objects to arrange in a branching database</t>
  </si>
  <si>
    <t>To identify objects using a branching database</t>
  </si>
  <si>
    <t>- I can create questions and apply them to a tree structure
- I can select a theme and choose a variety of objects
- I can use my branching database to answer questions</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</si>
  <si>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</si>
  <si>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</si>
  <si>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compare the information shown in a pictogram with a branching database</t>
  </si>
  <si>
    <t>- I can compare two ways of presenting information
- I can explain what a branching database tells me
- I can explain what a pictogram tells me</t>
  </si>
  <si>
    <t>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</si>
  <si>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</si>
  <si>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</si>
  <si>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</si>
  <si>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</si>
  <si>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</si>
  <si>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</si>
  <si>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</si>
  <si>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</si>
  <si>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</si>
  <si>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</si>
  <si>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</si>
  <si>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</si>
  <si>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</si>
  <si>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</si>
  <si>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</si>
  <si>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</si>
  <si>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</si>
  <si>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</si>
  <si>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</si>
  <si>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</si>
  <si>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</si>
  <si>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</si>
  <si>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</si>
  <si>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</si>
  <si>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</si>
  <si>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</si>
  <si>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</si>
  <si>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</si>
  <si>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</si>
  <si>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the different networked devices and how they connect
- I can explain how the internet allows us to view the World Wide Web
- I can recognise that the World Wide Web is the part of the internet that contains websites and web pages</t>
  </si>
  <si>
    <t>To outline how websites can be shared via the World Wide Web</t>
  </si>
  <si>
    <t>- I can describe how to access websites on the WWW
- I can describe where websites are stored when uploaded to the WWW
- I can explain the types of media that can be shared on the World Wide Web (WWW)</t>
  </si>
  <si>
    <t>To describe how content can be added and accessed on the World Wide Web</t>
  </si>
  <si>
    <t>- I can create media which can be found on websites
- I can explain that new content can be created online
- I can recognise that I can add content to the WWW</t>
  </si>
  <si>
    <t>To recognise how the content of the WWW is created by people</t>
  </si>
  <si>
    <t>- I can explain that there are rules to protect content
- I can explain that websites and their content are created by people
- I can suggest who owns the content on websites</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</si>
  <si>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</si>
  <si>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</si>
  <si>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</si>
  <si>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</si>
  <si>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</si>
  <si>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</si>
  <si>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</si>
  <si>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</si>
  <si>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</si>
  <si>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</si>
  <si>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</si>
  <si>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</si>
  <si>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</si>
  <si>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</si>
  <si>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</si>
  <si>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</si>
  <si>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Repetition in shapes</t>
  </si>
  <si>
    <t>To identify that accuracy in programming is important</t>
  </si>
  <si>
    <t>- I can create a code snippet for a given purpose
- I can explain the effect of changing a value of a command
- I can program a computer by typing commands</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</si>
  <si>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</si>
  <si>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</si>
  <si>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</si>
  <si>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eg ‘step 3 times’ means the same as ‘step, step, step’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</si>
  <si>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</si>
  <si>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</si>
  <si>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program into parts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</si>
  <si>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</si>
  <si>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</si>
  <si>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</si>
  <si>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</si>
  <si>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</si>
  <si>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</si>
  <si>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</si>
  <si>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</si>
  <si>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</si>
  <si>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</si>
  <si>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</si>
  <si>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</si>
  <si>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</si>
  <si>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</si>
  <si>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</si>
  <si>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</si>
  <si>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Photo editing</t>
  </si>
  <si>
    <t>To explain that digital images can be changed</t>
  </si>
  <si>
    <t>- I can explain the effect that editing can have on an image
- I can explore how images can be changed in real life
- I can identify changes that we can make to an image</t>
  </si>
  <si>
    <t>- Copyright and ownership
- Self-image and identity</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</si>
  <si>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</si>
  <si>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</si>
  <si>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</si>
  <si>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</si>
  <si>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</si>
  <si>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</si>
  <si>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</si>
  <si>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</si>
  <si>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</si>
  <si>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</si>
  <si>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</si>
  <si>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</si>
  <si>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</si>
  <si>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</si>
  <si>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</si>
  <si>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which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</si>
  <si>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</si>
  <si>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</si>
  <si>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</si>
  <si>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</si>
  <si>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</si>
  <si>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</si>
  <si>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</si>
  <si>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</si>
  <si>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</si>
  <si>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</si>
  <si>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</si>
  <si>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</si>
  <si>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</si>
  <si>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</si>
  <si>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</si>
  <si>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</si>
  <si>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</si>
  <si>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</si>
  <si>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</si>
  <si>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</si>
  <si>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Video editing</t>
  </si>
  <si>
    <t>To recognise video as moving pictures, which can include audio</t>
  </si>
  <si>
    <t>- I can explain that a video can include both visual and audio media
- I can explain the benefits of adding audio to a video
- I can plan a video project using a storyboard</t>
  </si>
  <si>
    <t>- Managing online information
- Online relationships
- Online reputation
- Self-image and identity</t>
  </si>
  <si>
    <t>To identify digital devices that can record video</t>
  </si>
  <si>
    <t>- I can choose the most suitable digital device for recording my project
- I can identify and name digital devices that can record video and sound
- I can locate and identify the working features of a digital device that can record video</t>
  </si>
  <si>
    <t>To capture video using a digital device</t>
  </si>
  <si>
    <t>- I can demonstrate suitable methods of using a digital device to capture my video
- I can demonstrate the safe use and handling of devices
- I can select a suitable device and software to capture my video</t>
  </si>
  <si>
    <t>To recognise the features of an effective video</t>
  </si>
  <si>
    <t>- I can explain why lighting and angle are important in creating an effective video
- I can list some of the features of an effective video
- I can record a video that demonstrates some of the features of an effective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</si>
  <si>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</si>
  <si>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</si>
  <si>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</si>
  <si>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</si>
  <si>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Selection in physical computing</t>
  </si>
  <si>
    <t>To control a simple circuit connected to a computer</t>
  </si>
  <si>
    <t>- I can build a simple circuit to connect a microcontroller to a computer
- I can explain why I used an infinite loop
- I can program a microcontroller to light an LED</t>
  </si>
  <si>
    <t>To write a program that includes count-controlled loops</t>
  </si>
  <si>
    <t>- I can connect more than one output device to a microcontroller
- I can decide which output devices I control with a count-controlled loop
- I can design sequences for given output devices</t>
  </si>
  <si>
    <t>To explain that a loop can stop when a condition is met, eg number of times</t>
  </si>
  <si>
    <t>- I can experiment with a ‘do until’ loop
- I can explain that a condition is something that can either be true or false (eg whether a value is more than 10, or whether a button has been pressed)
- I can program a microcontroller to respond to an input</t>
  </si>
  <si>
    <t>To conclude that a loop can be used to repeatedly check whether a condition has been met</t>
  </si>
  <si>
    <t>- I can explain that a condition being met can start an action
- I can identify a condition and an action in my project
- I can use selection (an ‘if… then…’ statement) to direct the flow of a program</t>
  </si>
  <si>
    <t>To design a physical project that includes selection</t>
  </si>
  <si>
    <t>- I can create a detailed drawing of my project
- I can describe what my project will do (the task)
- I can identify a condition to start an action (real world)</t>
  </si>
  <si>
    <t>To create a controllable system that includes selection</t>
  </si>
  <si>
    <t>- I can test and debug my project
- I can use selection to produce an intended outcome
- I can write an algorithm to control lights and a motor</t>
  </si>
  <si>
    <t>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</si>
  <si>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</si>
  <si>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</si>
  <si>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</si>
  <si>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</si>
  <si>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</si>
  <si>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</si>
  <si>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</si>
  <si>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</si>
  <si>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</si>
  <si>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</si>
  <si>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</si>
  <si>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</si>
  <si>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</si>
  <si>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</si>
  <si>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</si>
  <si>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</si>
  <si>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</si>
  <si>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</si>
  <si>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</si>
  <si>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</si>
  <si>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</si>
  <si>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</si>
  <si>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</si>
  <si>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</si>
  <si>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</si>
  <si>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</si>
  <si>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</si>
  <si>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</si>
  <si>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</si>
  <si>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</si>
  <si>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</si>
  <si>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</si>
  <si>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</si>
  <si>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</si>
  <si>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</si>
  <si>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</si>
  <si>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</si>
  <si>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ways the program could be improved
- I can identify what setup code my project needs</t>
  </si>
  <si>
    <t>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</si>
  <si>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</si>
  <si>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</si>
  <si>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</si>
  <si>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</si>
  <si>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</si>
  <si>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</si>
  <si>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</si>
  <si>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</si>
  <si>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</si>
  <si>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</si>
  <si>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</si>
  <si>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</si>
  <si>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</si>
  <si>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Web page creation</t>
  </si>
  <si>
    <t>To review an existing website and consider its structure</t>
  </si>
  <si>
    <t>- I can discuss the different types of media used on websites
- I can explore a website
- I know that websites are written in HTML</t>
  </si>
  <si>
    <t>- Copyright and ownership
- Online relationships</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</si>
  <si>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</si>
  <si>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</si>
  <si>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</si>
  <si>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</si>
  <si>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</si>
  <si>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</si>
  <si>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</si>
  <si>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</si>
  <si>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</si>
  <si>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</si>
  <si>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Variables in games</t>
  </si>
  <si>
    <t>To define a ‘variable’ as something that is changeable</t>
  </si>
  <si>
    <t>- I can explain that the way that a variable changes can be defined
- I can identify examples of information that is variable
- I can identify that variables can hold numbers or letters</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</si>
  <si>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</si>
  <si>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</si>
  <si>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</si>
  <si>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</si>
  <si>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</si>
  <si>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</si>
  <si>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</si>
  <si>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</si>
  <si>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</si>
  <si>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</si>
  <si>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Introduction to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</si>
  <si>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</si>
  <si>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</si>
  <si>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</si>
  <si>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</si>
  <si>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</si>
  <si>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</si>
  <si>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</si>
  <si>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</si>
  <si>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</si>
  <si>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</si>
  <si>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</si>
  <si>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</si>
  <si>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</si>
  <si>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</si>
  <si>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</si>
  <si>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Privacy and security</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</si>
  <si>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</si>
  <si>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</si>
  <si>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</si>
  <si>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</si>
  <si>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</si>
  <si>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</si>
  <si>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</si>
  <si>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</si>
  <si>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</si>
  <si>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</si>
  <si>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</si>
  <si>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</si>
  <si>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</si>
  <si>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</si>
  <si>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</si>
  <si>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</si>
  <si>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</si>
  <si>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</si>
  <si>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</si>
  <si>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</si>
  <si>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</si>
  <si>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</si>
  <si>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</si>
  <si>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Programming</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</si>
  <si>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</si>
  <si>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</si>
  <si>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</si>
  <si>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</si>
  <si>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</si>
  <si>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</si>
  <si>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</si>
  <si>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</si>
  <si>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</si>
  <si>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</si>
  <si>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</si>
  <si>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</si>
  <si>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</si>
  <si>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</si>
  <si>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</si>
  <si>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</si>
  <si>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</si>
  <si>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</si>
  <si>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</si>
  <si>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</si>
  <si>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</si>
  <si>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</si>
  <si>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</si>
  <si>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</si>
  <si>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</si>
  <si>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</si>
  <si>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</si>
  <si>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</si>
  <si>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</si>
  <si>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</si>
  <si>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</si>
  <si>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</si>
  <si>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</si>
  <si>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Algorithms</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</si>
  <si>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</si>
  <si>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</si>
  <si>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</si>
  <si>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</si>
  <si>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</si>
  <si>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</si>
  <si>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</si>
  <si>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</si>
  <si>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</si>
  <si>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</si>
  <si>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</si>
  <si>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</si>
  <si>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</si>
  <si>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</si>
  <si>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</si>
  <si>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</si>
  <si>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</si>
  <si>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</si>
  <si>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</si>
  <si>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</si>
  <si>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</si>
  <si>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</si>
  <si>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</si>
  <si>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</si>
  <si>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</si>
  <si>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</si>
  <si>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</si>
  <si>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</si>
  <si>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</si>
  <si>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</si>
  <si>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</si>
  <si>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</si>
  <si>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</si>
  <si>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</si>
  <si>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</si>
  <si>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</si>
  <si>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Networks</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</si>
  <si>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</si>
  <si>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</si>
  <si>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</si>
  <si>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</si>
  <si>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</si>
  <si>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</si>
  <si>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</si>
  <si>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</si>
  <si>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</si>
  <si>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</si>
  <si>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</si>
  <si>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</si>
  <si>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</si>
  <si>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</si>
  <si>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</si>
  <si>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</si>
  <si>
    <t>Teach Computing Curriculum Map</t>
  </si>
  <si>
    <t>Statement Number</t>
  </si>
  <si>
    <t>National Curriculum Statement</t>
  </si>
  <si>
    <t>Abbreviation</t>
  </si>
  <si>
    <t>Strand</t>
  </si>
  <si>
    <t>Description</t>
  </si>
  <si>
    <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</si>
  <si>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</si>
  <si>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</si>
  <si>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</si>
  <si>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Creating Media</t>
  </si>
  <si>
    <t>Select and create a range of media including text, images, sounds, and video</t>
  </si>
  <si>
    <t>use logical reasoning to explain how some simple algorithms work and to detect and correct errors in algorithms and programs</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</si>
  <si>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</si>
  <si>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</si>
  <si>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</si>
  <si>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Design &amp; Deveopment</t>
  </si>
  <si>
    <t>Understand the activities involved in planning, creating, and evaluating computing artefacts</t>
  </si>
  <si>
    <t>use search technologies effectively, appreciate how results are selected and ranked, and be discerning in evaluating digital content</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</si>
  <si>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</si>
  <si>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</si>
  <si>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</si>
  <si>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</si>
  <si>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</si>
  <si>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</si>
  <si>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</si>
  <si>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</si>
  <si>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Effective Use of tools</t>
  </si>
  <si>
    <t>Use software tools to support computing work</t>
  </si>
  <si>
    <t>Safety &amp; Security</t>
  </si>
  <si>
    <t>Understand risks when using technology, and how to protect individuals and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</si>
</sst>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b/>
      <sz val="10"/>
      <color theme="1"/>
      <name val="Roboto"/>
    </font>
    <font>
      <b/>
      <sz val="24"/>
      <color theme="1"/>
      <name val="Roboto"/>
    </font>
    <font>
      <b/>
      <sz val="10"/>
      <color rgb="FFFFFFFF"/>
      <name val="Roboto"/>
    </font>
    <font>
      <sz val="10"/>
      <name val="Arial"/>
      <family val="2"/>
    </font>
    <font>
      <sz val="12"/>
      <color theme="1"/>
      <name val="Roboto"/>
    </font>
    <font>
      <sz val="14"/>
      <color theme="1"/>
      <name val="Roboto"/>
    </font>
    <font>
      <sz val="10"/>
      <color theme="1"/>
      <name val="Roboto"/>
    </font>
    <font>
      <sz val="10"/>
      <color rgb="FFFFFFFF"/>
      <name val="Arial"/>
      <family val="2"/>
    </font>
    <font>
      <b/>
      <sz val="10"/>
      <color theme="1"/>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12"/>
      <name val="Roboto"/>
    </font>
    <font>
      <b/>
      <sz val="12"/>
      <color rgb="FF7030A0"/>
      <name val="Roboto"/>
    </font>
  </fonts>
  <fills count="3">
    <fill>
      <patternFill patternType="none"/>
    </fill>
    <fill>
      <patternFill patternType="gray125"/>
    </fill>
    <fill>
      <patternFill patternType="solid">
        <fgColor rgb="FF8E7CC3"/>
        <bgColor rgb="FF8E7CC3"/>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7F7F7F"/>
      </right>
      <top style="thick">
        <color rgb="FF000000"/>
      </top>
      <bottom style="thin">
        <color rgb="FF7F7F7F"/>
      </bottom>
      <diagonal/>
    </border>
    <border>
      <left style="thin">
        <color rgb="FF7F7F7F"/>
      </left>
      <right style="thin">
        <color rgb="FF7F7F7F"/>
      </right>
      <top style="thick">
        <color rgb="FF000000"/>
      </top>
      <bottom style="thin">
        <color rgb="FF7F7F7F"/>
      </bottom>
      <diagonal/>
    </border>
    <border>
      <left style="thin">
        <color rgb="FF7F7F7F"/>
      </left>
      <right style="thin">
        <color theme="1"/>
      </right>
      <top style="thick">
        <color rgb="FF000000"/>
      </top>
      <bottom style="thin">
        <color rgb="FF7F7F7F"/>
      </bottom>
      <diagonal/>
    </border>
    <border>
      <left style="thin">
        <color theme="1"/>
      </left>
      <right style="thin">
        <color rgb="FF7F7F7F"/>
      </right>
      <top style="thick">
        <color rgb="FF000000"/>
      </top>
      <bottom style="thin">
        <color rgb="FF7F7F7F"/>
      </bottom>
      <diagonal/>
    </border>
    <border>
      <left style="thin">
        <color rgb="FF7F7F7F"/>
      </left>
      <right style="thin">
        <color rgb="FF000000"/>
      </right>
      <top style="thick">
        <color rgb="FF000000"/>
      </top>
      <bottom style="thin">
        <color rgb="FF7F7F7F"/>
      </bottom>
      <diagonal/>
    </border>
    <border>
      <left/>
      <right style="thin">
        <color rgb="FF000000"/>
      </right>
      <top style="thick">
        <color rgb="FF000000"/>
      </top>
      <bottom style="thin">
        <color rgb="FF7F7F7F"/>
      </bottom>
      <diagonal/>
    </border>
    <border>
      <left style="thin">
        <color rgb="FF000000"/>
      </left>
      <right style="thin">
        <color rgb="FF000000"/>
      </right>
      <top style="thin">
        <color rgb="FF7F7F7F"/>
      </top>
      <bottom style="thin">
        <color rgb="FF7F7F7F"/>
      </bottom>
      <diagonal/>
    </border>
    <border>
      <left style="thin">
        <color rgb="FF000000"/>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theme="1"/>
      </right>
      <top style="thin">
        <color rgb="FF7F7F7F"/>
      </top>
      <bottom style="thin">
        <color rgb="FF7F7F7F"/>
      </bottom>
      <diagonal/>
    </border>
    <border>
      <left style="thin">
        <color theme="1"/>
      </left>
      <right style="thin">
        <color rgb="FF7F7F7F"/>
      </right>
      <top style="thin">
        <color rgb="FF7F7F7F"/>
      </top>
      <bottom style="thin">
        <color rgb="FF7F7F7F"/>
      </bottom>
      <diagonal/>
    </border>
    <border>
      <left style="thin">
        <color rgb="FF7F7F7F"/>
      </left>
      <right style="thin">
        <color rgb="FF000000"/>
      </right>
      <top style="thin">
        <color rgb="FF7F7F7F"/>
      </top>
      <bottom style="thin">
        <color rgb="FF7F7F7F"/>
      </bottom>
      <diagonal/>
    </border>
    <border>
      <left style="thin">
        <color indexed="64"/>
      </left>
      <right style="thin">
        <color rgb="FF000000"/>
      </right>
      <top/>
      <bottom/>
      <diagonal/>
    </border>
    <border>
      <left style="thin">
        <color indexed="64"/>
      </left>
      <right style="thin">
        <color rgb="FF000000"/>
      </right>
      <top/>
      <bottom style="thick">
        <color rgb="FF000000"/>
      </bottom>
      <diagonal/>
    </border>
    <border>
      <left style="thin">
        <color indexed="64"/>
      </left>
      <right style="thin">
        <color rgb="FF000000"/>
      </right>
      <top style="thick">
        <color rgb="FF000000"/>
      </top>
      <bottom style="thin">
        <color rgb="FF7F7F7F"/>
      </bottom>
      <diagonal/>
    </border>
    <border>
      <left style="thin">
        <color indexed="64"/>
      </left>
      <right style="thin">
        <color rgb="FF000000"/>
      </right>
      <top style="thin">
        <color rgb="FF7F7F7F"/>
      </top>
      <bottom style="thin">
        <color rgb="FF7F7F7F"/>
      </bottom>
      <diagonal/>
    </border>
    <border>
      <left style="thin">
        <color rgb="FF000000"/>
      </left>
      <right style="thin">
        <color indexed="64"/>
      </right>
      <top style="thin">
        <color rgb="FF7F7F7F"/>
      </top>
      <bottom style="thin">
        <color rgb="FF7F7F7F"/>
      </bottom>
      <diagonal/>
    </border>
    <border>
      <left style="thin">
        <color indexed="64"/>
      </left>
      <right style="thin">
        <color indexed="64"/>
      </right>
      <top/>
      <bottom/>
      <diagonal/>
    </border>
    <border>
      <left style="thin">
        <color indexed="64"/>
      </left>
      <right style="thin">
        <color indexed="64"/>
      </right>
      <top/>
      <bottom style="thick">
        <color rgb="FF000000"/>
      </bottom>
      <diagonal/>
    </border>
    <border>
      <left style="thin">
        <color indexed="64"/>
      </left>
      <right style="thin">
        <color indexed="64"/>
      </right>
      <top style="thick">
        <color rgb="FF000000"/>
      </top>
      <bottom style="thin">
        <color rgb="FF7F7F7F"/>
      </bottom>
      <diagonal/>
    </border>
    <border>
      <left style="thin">
        <color indexed="64"/>
      </left>
      <right style="thin">
        <color indexed="64"/>
      </right>
      <top style="thin">
        <color rgb="FF7F7F7F"/>
      </top>
      <bottom style="thin">
        <color rgb="FF7F7F7F"/>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7" xfId="0" applyFont="1" applyBorder="1" applyAlignment="1">
      <alignment wrapText="1"/>
    </xf>
    <xf numFmtId="0" fontId="8" fillId="0" borderId="0" xfId="0" applyFont="1"/>
    <xf numFmtId="0" fontId="9" fillId="0" borderId="10" xfId="0" applyFont="1" applyBorder="1" applyAlignment="1">
      <alignment horizontal="center"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3" xfId="0" applyFont="1" applyBorder="1" applyAlignment="1">
      <alignment horizontal="left" wrapText="1"/>
    </xf>
    <xf numFmtId="0" fontId="10" fillId="0" borderId="12" xfId="0" applyFont="1" applyBorder="1" applyAlignment="1">
      <alignment horizontal="center" wrapText="1"/>
    </xf>
    <xf numFmtId="0" fontId="12" fillId="0" borderId="14" xfId="0" applyFont="1" applyBorder="1" applyAlignment="1">
      <alignment horizontal="left" vertical="center"/>
    </xf>
    <xf numFmtId="0" fontId="13" fillId="0" borderId="1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4" fillId="0" borderId="19" xfId="0" applyFont="1" applyBorder="1" applyAlignment="1">
      <alignment horizontal="left" vertical="center" wrapText="1"/>
    </xf>
    <xf numFmtId="0" fontId="11" fillId="0" borderId="0" xfId="0" applyFont="1" applyAlignment="1">
      <alignment horizontal="left" vertical="center"/>
    </xf>
    <xf numFmtId="0" fontId="12" fillId="0" borderId="21" xfId="0" applyFont="1" applyBorder="1" applyAlignment="1">
      <alignment horizontal="left" vertical="center"/>
    </xf>
    <xf numFmtId="0" fontId="13" fillId="0" borderId="22"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4" fillId="0" borderId="20" xfId="0" applyFont="1" applyBorder="1" applyAlignment="1">
      <alignment horizontal="left" vertical="center" wrapText="1"/>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1" fillId="0" borderId="20" xfId="0" applyFont="1" applyBorder="1" applyAlignment="1">
      <alignment horizontal="left" vertical="center" wrapText="1"/>
    </xf>
    <xf numFmtId="0" fontId="16" fillId="0" borderId="0" xfId="0" applyFont="1" applyAlignment="1">
      <alignment horizontal="left" vertical="center"/>
    </xf>
    <xf numFmtId="0" fontId="13" fillId="0" borderId="21" xfId="0" applyFont="1" applyBorder="1" applyAlignment="1">
      <alignment horizontal="left" vertical="center"/>
    </xf>
    <xf numFmtId="0" fontId="13" fillId="0" borderId="24" xfId="0" applyFont="1" applyBorder="1" applyAlignment="1">
      <alignment horizontal="left" vertical="center"/>
    </xf>
    <xf numFmtId="0" fontId="16" fillId="0" borderId="20" xfId="0" applyFont="1" applyBorder="1" applyAlignment="1">
      <alignment horizontal="left" vertical="center" wrapText="1"/>
    </xf>
    <xf numFmtId="0" fontId="13" fillId="0" borderId="23" xfId="0" applyFont="1" applyBorder="1" applyAlignment="1">
      <alignment horizontal="left" vertical="center"/>
    </xf>
    <xf numFmtId="0" fontId="13" fillId="0" borderId="25" xfId="0" applyFont="1" applyBorder="1" applyAlignment="1">
      <alignment horizontal="left" vertical="center"/>
    </xf>
    <xf numFmtId="0" fontId="0" fillId="0" borderId="0" xfId="0" applyAlignment="1">
      <alignment wrapText="1"/>
    </xf>
    <xf numFmtId="0" fontId="11" fillId="0" borderId="0" xfId="0" applyFont="1" applyAlignment="1">
      <alignment wrapText="1"/>
    </xf>
    <xf numFmtId="0" fontId="8" fillId="0" borderId="26" xfId="0" applyFont="1" applyBorder="1"/>
    <xf numFmtId="0" fontId="9" fillId="0" borderId="27" xfId="0" applyFont="1" applyBorder="1" applyAlignment="1">
      <alignment horizontal="center" wrapText="1"/>
    </xf>
    <xf numFmtId="0" fontId="8" fillId="0" borderId="31" xfId="0" applyFont="1" applyBorder="1"/>
    <xf numFmtId="0" fontId="9" fillId="0" borderId="32" xfId="0" applyFont="1" applyBorder="1" applyAlignment="1">
      <alignment horizontal="center" wrapText="1"/>
    </xf>
    <xf numFmtId="0" fontId="11" fillId="0" borderId="33" xfId="0" applyFont="1" applyBorder="1" applyAlignment="1">
      <alignment horizontal="center" vertical="center"/>
    </xf>
    <xf numFmtId="0" fontId="11" fillId="0" borderId="33" xfId="0" applyFont="1" applyBorder="1" applyAlignment="1">
      <alignment vertical="center" wrapText="1"/>
    </xf>
    <xf numFmtId="0" fontId="11" fillId="0" borderId="34" xfId="0" applyFont="1" applyBorder="1" applyAlignment="1">
      <alignment horizontal="center" vertical="center"/>
    </xf>
    <xf numFmtId="0" fontId="11" fillId="0" borderId="34" xfId="0" applyFont="1" applyBorder="1" applyAlignment="1">
      <alignment vertical="center" wrapText="1"/>
    </xf>
    <xf numFmtId="0" fontId="11" fillId="0" borderId="28" xfId="0" applyFont="1" applyBorder="1" applyAlignment="1">
      <alignment wrapText="1"/>
    </xf>
    <xf numFmtId="0" fontId="11" fillId="0" borderId="29" xfId="0" applyFont="1" applyBorder="1" applyAlignment="1">
      <alignment wrapText="1"/>
    </xf>
    <xf numFmtId="0" fontId="11" fillId="0" borderId="30" xfId="0" applyFont="1" applyBorder="1" applyAlignment="1">
      <alignment horizontal="left" vertical="center" wrapText="1"/>
    </xf>
    <xf numFmtId="0" fontId="14" fillId="0" borderId="30" xfId="0" applyFont="1" applyBorder="1" applyAlignment="1">
      <alignment horizontal="left" vertical="center" wrapText="1"/>
    </xf>
    <xf numFmtId="0" fontId="16" fillId="0" borderId="30" xfId="0" applyFont="1" applyBorder="1" applyAlignment="1">
      <alignment horizontal="left" vertical="center" wrapText="1"/>
    </xf>
    <xf numFmtId="0" fontId="9" fillId="0" borderId="8" xfId="0" applyFont="1" applyBorder="1" applyAlignment="1">
      <alignment horizontal="center" wrapText="1"/>
    </xf>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17" fillId="0" borderId="0" xfId="0" applyFont="1" applyAlignment="1" applyProtection="1">
      <alignment horizontal="left" vertical="top" wrapText="1"/>
      <protection locked="0"/>
    </xf>
    <xf numFmtId="0" fontId="5" fillId="0" borderId="0" xfId="0" applyFont="1" applyAlignment="1">
      <alignment vertical="top" wrapText="1"/>
    </xf>
    <xf numFmtId="0" fontId="2" fillId="0" borderId="0" xfId="0" applyFont="1" applyAlignment="1">
      <alignment wrapText="1"/>
    </xf>
    <xf numFmtId="0" fontId="0" fillId="0" borderId="0" xfId="0" applyAlignment="1"/>
    <xf numFmtId="0" fontId="4" fillId="0" borderId="9" xfId="0" applyFont="1" applyBorder="1" applyAlignment="1"/>
    <xf numFmtId="0" fontId="1" fillId="0" borderId="0" xfId="0" applyFont="1" applyAlignment="1"/>
    <xf numFmtId="0" fontId="4" fillId="0" borderId="3" xfId="0" applyFont="1" applyBorder="1" applyAlignment="1"/>
    <xf numFmtId="0" fontId="4" fillId="0" borderId="4" xfId="0" applyFont="1" applyBorder="1" applyAlignment="1"/>
    <xf numFmtId="0" fontId="4" fillId="0" borderId="5" xfId="0" applyFont="1" applyBorder="1" applyAlignment="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3.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tabSelected="1" topLeftCell="D1" workbookViewId="0">
      <pane ySplit="2" topLeftCell="A8" activePane="bottomLeft" state="frozen"/>
      <selection pane="bottomLeft" activeCell="C5" sqref="C5"/>
    </sheetView>
  </sheetViews>
  <sheetFormatPr defaultColWidth="14.42578125" defaultRowHeight="13.15"/>
  <cols>
    <col min="1" max="1" width="10.28515625" customWidth="1"/>
    <col min="2" max="2" width="13.85546875" customWidth="1"/>
    <col min="3" max="3" width="21.140625" customWidth="1"/>
    <col min="4" max="4" width="11" customWidth="1"/>
    <col min="5" max="5" width="48.85546875" customWidth="1"/>
    <col min="6" max="6" width="49.5703125" customWidth="1"/>
    <col min="7" max="23" width="7.5703125" customWidth="1"/>
    <col min="24" max="24" width="33.85546875" customWidth="1"/>
    <col min="25" max="25" width="33.85546875" hidden="1" customWidth="1"/>
  </cols>
  <sheetData>
    <row r="1" spans="1:25">
      <c r="A1" s="47"/>
      <c r="B1" s="47"/>
      <c r="C1" s="47"/>
      <c r="D1" s="47"/>
      <c r="E1" s="47"/>
      <c r="F1" s="45"/>
      <c r="G1" s="58" t="s">
        <v>0</v>
      </c>
      <c r="H1" s="64"/>
      <c r="I1" s="64"/>
      <c r="J1" s="64"/>
      <c r="K1" s="64"/>
      <c r="L1" s="64"/>
      <c r="M1" s="65"/>
      <c r="N1" s="58" t="s">
        <v>1</v>
      </c>
      <c r="O1" s="64"/>
      <c r="P1" s="64"/>
      <c r="Q1" s="64"/>
      <c r="R1" s="64"/>
      <c r="S1" s="64"/>
      <c r="T1" s="64"/>
      <c r="U1" s="64"/>
      <c r="V1" s="64"/>
      <c r="W1" s="65"/>
      <c r="X1" s="9"/>
      <c r="Y1" s="10"/>
    </row>
    <row r="2" spans="1:25" ht="26.45">
      <c r="A2" s="48" t="s">
        <v>2</v>
      </c>
      <c r="B2" s="48" t="s">
        <v>3</v>
      </c>
      <c r="C2" s="48" t="s">
        <v>4</v>
      </c>
      <c r="D2" s="48" t="s">
        <v>5</v>
      </c>
      <c r="E2" s="48" t="s">
        <v>6</v>
      </c>
      <c r="F2" s="46" t="s">
        <v>7</v>
      </c>
      <c r="G2" s="12">
        <v>2.1</v>
      </c>
      <c r="H2" s="13">
        <v>2.2000000000000002</v>
      </c>
      <c r="I2" s="13">
        <v>2.2999999999999998</v>
      </c>
      <c r="J2" s="13">
        <v>2.4</v>
      </c>
      <c r="K2" s="13">
        <v>2.5</v>
      </c>
      <c r="L2" s="13">
        <v>2.6</v>
      </c>
      <c r="M2" s="14">
        <v>2.7</v>
      </c>
      <c r="N2" s="12" t="s">
        <v>8</v>
      </c>
      <c r="O2" s="13" t="s">
        <v>9</v>
      </c>
      <c r="P2" s="13" t="s">
        <v>10</v>
      </c>
      <c r="Q2" s="13" t="s">
        <v>11</v>
      </c>
      <c r="R2" s="13" t="s">
        <v>12</v>
      </c>
      <c r="S2" s="13" t="s">
        <v>13</v>
      </c>
      <c r="T2" s="13" t="s">
        <v>14</v>
      </c>
      <c r="U2" s="13" t="s">
        <v>15</v>
      </c>
      <c r="V2" s="13" t="s">
        <v>16</v>
      </c>
      <c r="W2" s="14" t="s">
        <v>17</v>
      </c>
      <c r="X2" s="11" t="s">
        <v>18</v>
      </c>
      <c r="Y2" s="15"/>
    </row>
    <row r="3" spans="1:25" ht="39.6">
      <c r="A3" s="49">
        <v>3</v>
      </c>
      <c r="B3" s="49">
        <v>1</v>
      </c>
      <c r="C3" s="50" t="s">
        <v>19</v>
      </c>
      <c r="D3" s="49">
        <v>1</v>
      </c>
      <c r="E3" s="50" t="s">
        <v>20</v>
      </c>
      <c r="F3" s="53" t="s">
        <v>21</v>
      </c>
      <c r="G3" s="16" t="b">
        <v>0</v>
      </c>
      <c r="H3" s="17" t="b">
        <v>1</v>
      </c>
      <c r="I3" s="18" t="b">
        <v>0</v>
      </c>
      <c r="J3" s="17" t="b">
        <v>1</v>
      </c>
      <c r="K3" s="18" t="b">
        <v>0</v>
      </c>
      <c r="L3" s="17" t="b">
        <v>1</v>
      </c>
      <c r="M3" s="19" t="b">
        <v>0</v>
      </c>
      <c r="N3" s="20" t="b">
        <v>0</v>
      </c>
      <c r="O3" s="18" t="b">
        <v>0</v>
      </c>
      <c r="P3" s="17" t="b">
        <v>1</v>
      </c>
      <c r="Q3" s="18" t="b">
        <v>0</v>
      </c>
      <c r="R3" s="18" t="b">
        <v>0</v>
      </c>
      <c r="S3" s="18" t="b">
        <v>0</v>
      </c>
      <c r="T3" s="18" t="b">
        <v>0</v>
      </c>
      <c r="U3" s="18" t="b">
        <v>0</v>
      </c>
      <c r="V3" s="18" t="b">
        <v>0</v>
      </c>
      <c r="W3" s="21" t="b">
        <v>0</v>
      </c>
      <c r="X3" s="22"/>
      <c r="Y3" s="23">
        <f ca="1">IFERROR(__xludf.DUMMYFUNCTION("ArrayFormula(COUNTUNIQUE($C$3:C3))"),1)</f>
        <v>1</v>
      </c>
    </row>
    <row r="4" spans="1:25" ht="39.6">
      <c r="A4" s="51">
        <v>3</v>
      </c>
      <c r="B4" s="51">
        <v>1</v>
      </c>
      <c r="C4" s="52" t="s">
        <v>19</v>
      </c>
      <c r="D4" s="51">
        <v>2</v>
      </c>
      <c r="E4" s="52" t="s">
        <v>22</v>
      </c>
      <c r="F4" s="54" t="s">
        <v>23</v>
      </c>
      <c r="G4" s="24" t="b">
        <v>0</v>
      </c>
      <c r="H4" s="25" t="b">
        <v>1</v>
      </c>
      <c r="I4" s="26" t="b">
        <v>0</v>
      </c>
      <c r="J4" s="25" t="b">
        <v>1</v>
      </c>
      <c r="K4" s="26" t="b">
        <v>0</v>
      </c>
      <c r="L4" s="25" t="b">
        <v>1</v>
      </c>
      <c r="M4" s="27" t="b">
        <v>0</v>
      </c>
      <c r="N4" s="28" t="b">
        <v>0</v>
      </c>
      <c r="O4" s="26" t="b">
        <v>0</v>
      </c>
      <c r="P4" s="25" t="b">
        <v>1</v>
      </c>
      <c r="Q4" s="26" t="b">
        <v>0</v>
      </c>
      <c r="R4" s="26" t="b">
        <v>0</v>
      </c>
      <c r="S4" s="26" t="b">
        <v>0</v>
      </c>
      <c r="T4" s="26" t="b">
        <v>0</v>
      </c>
      <c r="U4" s="26" t="b">
        <v>0</v>
      </c>
      <c r="V4" s="26" t="b">
        <v>0</v>
      </c>
      <c r="W4" s="29" t="b">
        <v>0</v>
      </c>
      <c r="X4" s="30"/>
      <c r="Y4" s="23">
        <f ca="1">IFERROR(__xludf.DUMMYFUNCTION("ArrayFormula(mod(COUNTUNIQUE($C$3:C4),2))"),1)</f>
        <v>1</v>
      </c>
    </row>
    <row r="5" spans="1:25" ht="79.150000000000006">
      <c r="A5" s="51">
        <v>3</v>
      </c>
      <c r="B5" s="51">
        <v>1</v>
      </c>
      <c r="C5" s="52" t="s">
        <v>19</v>
      </c>
      <c r="D5" s="51">
        <v>3</v>
      </c>
      <c r="E5" s="52" t="s">
        <v>24</v>
      </c>
      <c r="F5" s="54" t="s">
        <v>25</v>
      </c>
      <c r="G5" s="24" t="b">
        <v>0</v>
      </c>
      <c r="H5" s="25" t="b">
        <v>1</v>
      </c>
      <c r="I5" s="26" t="b">
        <v>0</v>
      </c>
      <c r="J5" s="25" t="b">
        <v>1</v>
      </c>
      <c r="K5" s="26" t="b">
        <v>0</v>
      </c>
      <c r="L5" s="25" t="b">
        <v>1</v>
      </c>
      <c r="M5" s="27" t="b">
        <v>0</v>
      </c>
      <c r="N5" s="28" t="b">
        <v>0</v>
      </c>
      <c r="O5" s="26" t="b">
        <v>0</v>
      </c>
      <c r="P5" s="25" t="b">
        <v>1</v>
      </c>
      <c r="Q5" s="26" t="b">
        <v>0</v>
      </c>
      <c r="R5" s="26" t="b">
        <v>0</v>
      </c>
      <c r="S5" s="26" t="b">
        <v>0</v>
      </c>
      <c r="T5" s="25" t="b">
        <v>1</v>
      </c>
      <c r="U5" s="26" t="b">
        <v>0</v>
      </c>
      <c r="V5" s="26" t="b">
        <v>0</v>
      </c>
      <c r="W5" s="29" t="b">
        <v>0</v>
      </c>
      <c r="X5" s="30"/>
      <c r="Y5" s="23">
        <f ca="1">IFERROR(__xludf.DUMMYFUNCTION("ArrayFormula(mod(COUNTUNIQUE($C$3:C5),2))"),1)</f>
        <v>1</v>
      </c>
    </row>
    <row r="6" spans="1:25" ht="52.9">
      <c r="A6" s="51">
        <v>3</v>
      </c>
      <c r="B6" s="51">
        <v>1</v>
      </c>
      <c r="C6" s="52" t="s">
        <v>19</v>
      </c>
      <c r="D6" s="51">
        <v>4</v>
      </c>
      <c r="E6" s="52" t="s">
        <v>26</v>
      </c>
      <c r="F6" s="54" t="s">
        <v>27</v>
      </c>
      <c r="G6" s="24" t="b">
        <v>0</v>
      </c>
      <c r="H6" s="25" t="b">
        <v>1</v>
      </c>
      <c r="I6" s="26" t="b">
        <v>0</v>
      </c>
      <c r="J6" s="25" t="b">
        <v>1</v>
      </c>
      <c r="K6" s="26" t="b">
        <v>0</v>
      </c>
      <c r="L6" s="25" t="b">
        <v>1</v>
      </c>
      <c r="M6" s="27" t="b">
        <v>0</v>
      </c>
      <c r="N6" s="28" t="b">
        <v>0</v>
      </c>
      <c r="O6" s="26" t="b">
        <v>0</v>
      </c>
      <c r="P6" s="25" t="b">
        <v>1</v>
      </c>
      <c r="Q6" s="26" t="b">
        <v>0</v>
      </c>
      <c r="R6" s="26" t="b">
        <v>0</v>
      </c>
      <c r="S6" s="26" t="b">
        <v>0</v>
      </c>
      <c r="T6" s="26" t="b">
        <v>0</v>
      </c>
      <c r="U6" s="25" t="b">
        <v>1</v>
      </c>
      <c r="V6" s="26" t="b">
        <v>0</v>
      </c>
      <c r="W6" s="29" t="b">
        <v>0</v>
      </c>
      <c r="X6" s="30"/>
      <c r="Y6" s="23">
        <f ca="1">IFERROR(__xludf.DUMMYFUNCTION("ArrayFormula(mod(COUNTUNIQUE($C$3:C6),2))"),1)</f>
        <v>1</v>
      </c>
    </row>
    <row r="7" spans="1:25" ht="79.150000000000006">
      <c r="A7" s="51">
        <v>3</v>
      </c>
      <c r="B7" s="51">
        <v>1</v>
      </c>
      <c r="C7" s="52" t="s">
        <v>19</v>
      </c>
      <c r="D7" s="51">
        <v>5</v>
      </c>
      <c r="E7" s="52" t="s">
        <v>28</v>
      </c>
      <c r="F7" s="54" t="s">
        <v>29</v>
      </c>
      <c r="G7" s="24" t="b">
        <v>0</v>
      </c>
      <c r="H7" s="25" t="b">
        <v>1</v>
      </c>
      <c r="I7" s="26" t="b">
        <v>0</v>
      </c>
      <c r="J7" s="25" t="b">
        <v>1</v>
      </c>
      <c r="K7" s="26" t="b">
        <v>0</v>
      </c>
      <c r="L7" s="25" t="b">
        <v>1</v>
      </c>
      <c r="M7" s="27" t="b">
        <v>0</v>
      </c>
      <c r="N7" s="28" t="b">
        <v>0</v>
      </c>
      <c r="O7" s="26" t="b">
        <v>0</v>
      </c>
      <c r="P7" s="25" t="b">
        <v>1</v>
      </c>
      <c r="Q7" s="26" t="b">
        <v>0</v>
      </c>
      <c r="R7" s="26" t="b">
        <v>0</v>
      </c>
      <c r="S7" s="26" t="b">
        <v>0</v>
      </c>
      <c r="T7" s="26" t="b">
        <v>0</v>
      </c>
      <c r="U7" s="25" t="b">
        <v>1</v>
      </c>
      <c r="V7" s="26" t="b">
        <v>0</v>
      </c>
      <c r="W7" s="29" t="b">
        <v>0</v>
      </c>
      <c r="X7" s="30"/>
      <c r="Y7" s="23">
        <f ca="1">IFERROR(__xludf.DUMMYFUNCTION("ArrayFormula(mod(COUNTUNIQUE($C$3:C7),2))"),1)</f>
        <v>1</v>
      </c>
    </row>
    <row r="8" spans="1:25" ht="52.9">
      <c r="A8" s="51">
        <v>3</v>
      </c>
      <c r="B8" s="51">
        <v>1</v>
      </c>
      <c r="C8" s="52" t="s">
        <v>19</v>
      </c>
      <c r="D8" s="51">
        <v>6</v>
      </c>
      <c r="E8" s="52" t="s">
        <v>30</v>
      </c>
      <c r="F8" s="54" t="s">
        <v>31</v>
      </c>
      <c r="G8" s="24" t="b">
        <v>0</v>
      </c>
      <c r="H8" s="25" t="b">
        <v>1</v>
      </c>
      <c r="I8" s="26" t="b">
        <v>0</v>
      </c>
      <c r="J8" s="25" t="b">
        <v>1</v>
      </c>
      <c r="K8" s="26" t="b">
        <v>0</v>
      </c>
      <c r="L8" s="25" t="b">
        <v>1</v>
      </c>
      <c r="M8" s="27" t="b">
        <v>0</v>
      </c>
      <c r="N8" s="28" t="b">
        <v>0</v>
      </c>
      <c r="O8" s="26" t="b">
        <v>0</v>
      </c>
      <c r="P8" s="25" t="b">
        <v>1</v>
      </c>
      <c r="Q8" s="26" t="b">
        <v>0</v>
      </c>
      <c r="R8" s="26" t="b">
        <v>0</v>
      </c>
      <c r="S8" s="26" t="b">
        <v>0</v>
      </c>
      <c r="T8" s="26" t="b">
        <v>0</v>
      </c>
      <c r="U8" s="25" t="b">
        <v>1</v>
      </c>
      <c r="V8" s="26" t="b">
        <v>0</v>
      </c>
      <c r="W8" s="29" t="b">
        <v>0</v>
      </c>
      <c r="X8" s="30"/>
      <c r="Y8" s="23">
        <f ca="1">IFERROR(__xludf.DUMMYFUNCTION("ArrayFormula(mod(COUNTUNIQUE($C$3:C8),2))"),1)</f>
        <v>1</v>
      </c>
    </row>
    <row r="9" spans="1:25" ht="39.6">
      <c r="A9" s="51">
        <v>3</v>
      </c>
      <c r="B9" s="51">
        <v>2</v>
      </c>
      <c r="C9" s="52" t="s">
        <v>32</v>
      </c>
      <c r="D9" s="51">
        <v>1</v>
      </c>
      <c r="E9" s="52" t="s">
        <v>33</v>
      </c>
      <c r="F9" s="54" t="s">
        <v>34</v>
      </c>
      <c r="G9" s="31" t="b">
        <v>0</v>
      </c>
      <c r="H9" s="32" t="b">
        <v>0</v>
      </c>
      <c r="I9" s="32" t="b">
        <v>0</v>
      </c>
      <c r="J9" s="32" t="b">
        <v>0</v>
      </c>
      <c r="K9" s="32" t="b">
        <v>0</v>
      </c>
      <c r="L9" s="25" t="b">
        <v>1</v>
      </c>
      <c r="M9" s="33" t="b">
        <v>0</v>
      </c>
      <c r="N9" s="34" t="b">
        <v>0</v>
      </c>
      <c r="O9" s="25" t="b">
        <v>1</v>
      </c>
      <c r="P9" s="32" t="b">
        <v>0</v>
      </c>
      <c r="Q9" s="32" t="b">
        <v>0</v>
      </c>
      <c r="R9" s="32" t="b">
        <v>0</v>
      </c>
      <c r="S9" s="25" t="b">
        <v>1</v>
      </c>
      <c r="T9" s="32" t="b">
        <v>0</v>
      </c>
      <c r="U9" s="32" t="b">
        <v>0</v>
      </c>
      <c r="V9" s="32" t="b">
        <v>0</v>
      </c>
      <c r="W9" s="35" t="b">
        <v>0</v>
      </c>
      <c r="X9" s="36" t="s">
        <v>35</v>
      </c>
      <c r="Y9" s="37">
        <f ca="1">IFERROR(__xludf.DUMMYFUNCTION("ArrayFormula(mod(COUNTUNIQUE($C$3:C9),2))"),0)</f>
        <v>0</v>
      </c>
    </row>
    <row r="10" spans="1:25" ht="52.9">
      <c r="A10" s="51">
        <v>3</v>
      </c>
      <c r="B10" s="51">
        <v>2</v>
      </c>
      <c r="C10" s="52" t="s">
        <v>32</v>
      </c>
      <c r="D10" s="51">
        <v>2</v>
      </c>
      <c r="E10" s="52" t="s">
        <v>36</v>
      </c>
      <c r="F10" s="54" t="s">
        <v>37</v>
      </c>
      <c r="G10" s="31" t="b">
        <v>0</v>
      </c>
      <c r="H10" s="32" t="b">
        <v>0</v>
      </c>
      <c r="I10" s="32" t="b">
        <v>0</v>
      </c>
      <c r="J10" s="32" t="b">
        <v>0</v>
      </c>
      <c r="K10" s="32" t="b">
        <v>0</v>
      </c>
      <c r="L10" s="25" t="b">
        <v>1</v>
      </c>
      <c r="M10" s="33" t="b">
        <v>0</v>
      </c>
      <c r="N10" s="34" t="b">
        <v>0</v>
      </c>
      <c r="O10" s="25" t="b">
        <v>1</v>
      </c>
      <c r="P10" s="32" t="b">
        <v>0</v>
      </c>
      <c r="Q10" s="32" t="b">
        <v>0</v>
      </c>
      <c r="R10" s="32" t="b">
        <v>0</v>
      </c>
      <c r="S10" s="25" t="b">
        <v>1</v>
      </c>
      <c r="T10" s="32" t="b">
        <v>0</v>
      </c>
      <c r="U10" s="32" t="b">
        <v>0</v>
      </c>
      <c r="V10" s="32" t="b">
        <v>0</v>
      </c>
      <c r="W10" s="35" t="b">
        <v>0</v>
      </c>
      <c r="X10" s="36" t="s">
        <v>35</v>
      </c>
      <c r="Y10" s="37">
        <f ca="1">IFERROR(__xludf.DUMMYFUNCTION("ArrayFormula(mod(COUNTUNIQUE($C$3:C10),2))"),0)</f>
        <v>0</v>
      </c>
    </row>
    <row r="11" spans="1:25" ht="52.9">
      <c r="A11" s="51">
        <v>3</v>
      </c>
      <c r="B11" s="51">
        <v>2</v>
      </c>
      <c r="C11" s="52" t="s">
        <v>32</v>
      </c>
      <c r="D11" s="51">
        <v>3</v>
      </c>
      <c r="E11" s="52" t="s">
        <v>38</v>
      </c>
      <c r="F11" s="54" t="s">
        <v>39</v>
      </c>
      <c r="G11" s="31" t="b">
        <v>0</v>
      </c>
      <c r="H11" s="32" t="b">
        <v>0</v>
      </c>
      <c r="I11" s="32" t="b">
        <v>0</v>
      </c>
      <c r="J11" s="32" t="b">
        <v>0</v>
      </c>
      <c r="K11" s="32" t="b">
        <v>0</v>
      </c>
      <c r="L11" s="25" t="b">
        <v>1</v>
      </c>
      <c r="M11" s="33" t="b">
        <v>0</v>
      </c>
      <c r="N11" s="34" t="b">
        <v>0</v>
      </c>
      <c r="O11" s="25" t="b">
        <v>1</v>
      </c>
      <c r="P11" s="32" t="b">
        <v>0</v>
      </c>
      <c r="Q11" s="25" t="b">
        <v>1</v>
      </c>
      <c r="R11" s="32" t="b">
        <v>0</v>
      </c>
      <c r="S11" s="32" t="b">
        <v>0</v>
      </c>
      <c r="T11" s="32" t="b">
        <v>0</v>
      </c>
      <c r="U11" s="32" t="b">
        <v>0</v>
      </c>
      <c r="V11" s="32" t="b">
        <v>0</v>
      </c>
      <c r="W11" s="35" t="b">
        <v>0</v>
      </c>
      <c r="X11" s="36" t="s">
        <v>35</v>
      </c>
      <c r="Y11" s="37">
        <f ca="1">IFERROR(__xludf.DUMMYFUNCTION("ArrayFormula(mod(COUNTUNIQUE($C$3:C11),2))"),0)</f>
        <v>0</v>
      </c>
    </row>
    <row r="12" spans="1:25" ht="52.9">
      <c r="A12" s="51">
        <v>3</v>
      </c>
      <c r="B12" s="51">
        <v>2</v>
      </c>
      <c r="C12" s="52" t="s">
        <v>32</v>
      </c>
      <c r="D12" s="51">
        <v>4</v>
      </c>
      <c r="E12" s="52" t="s">
        <v>40</v>
      </c>
      <c r="F12" s="54" t="s">
        <v>41</v>
      </c>
      <c r="G12" s="31" t="b">
        <v>0</v>
      </c>
      <c r="H12" s="32" t="b">
        <v>0</v>
      </c>
      <c r="I12" s="32" t="b">
        <v>0</v>
      </c>
      <c r="J12" s="32" t="b">
        <v>0</v>
      </c>
      <c r="K12" s="32" t="b">
        <v>0</v>
      </c>
      <c r="L12" s="25" t="b">
        <v>1</v>
      </c>
      <c r="M12" s="33" t="b">
        <v>0</v>
      </c>
      <c r="N12" s="34" t="b">
        <v>0</v>
      </c>
      <c r="O12" s="25" t="b">
        <v>1</v>
      </c>
      <c r="P12" s="32" t="b">
        <v>0</v>
      </c>
      <c r="Q12" s="25" t="b">
        <v>1</v>
      </c>
      <c r="R12" s="32" t="b">
        <v>0</v>
      </c>
      <c r="S12" s="25" t="b">
        <v>1</v>
      </c>
      <c r="T12" s="32" t="b">
        <v>0</v>
      </c>
      <c r="U12" s="32" t="b">
        <v>0</v>
      </c>
      <c r="V12" s="32" t="b">
        <v>0</v>
      </c>
      <c r="W12" s="35" t="b">
        <v>0</v>
      </c>
      <c r="X12" s="36" t="s">
        <v>35</v>
      </c>
      <c r="Y12" s="37">
        <f ca="1">IFERROR(__xludf.DUMMYFUNCTION("ArrayFormula(mod(COUNTUNIQUE($C$3:C12),2))"),0)</f>
        <v>0</v>
      </c>
    </row>
    <row r="13" spans="1:25" ht="39.6">
      <c r="A13" s="51">
        <v>3</v>
      </c>
      <c r="B13" s="51">
        <v>2</v>
      </c>
      <c r="C13" s="52" t="s">
        <v>32</v>
      </c>
      <c r="D13" s="51">
        <v>5</v>
      </c>
      <c r="E13" s="52" t="s">
        <v>42</v>
      </c>
      <c r="F13" s="54" t="s">
        <v>43</v>
      </c>
      <c r="G13" s="31" t="b">
        <v>0</v>
      </c>
      <c r="H13" s="32" t="b">
        <v>0</v>
      </c>
      <c r="I13" s="32" t="b">
        <v>0</v>
      </c>
      <c r="J13" s="32" t="b">
        <v>0</v>
      </c>
      <c r="K13" s="32" t="b">
        <v>0</v>
      </c>
      <c r="L13" s="25" t="b">
        <v>1</v>
      </c>
      <c r="M13" s="33" t="b">
        <v>0</v>
      </c>
      <c r="N13" s="34" t="b">
        <v>0</v>
      </c>
      <c r="O13" s="25" t="b">
        <v>1</v>
      </c>
      <c r="P13" s="32" t="b">
        <v>0</v>
      </c>
      <c r="Q13" s="25" t="b">
        <v>1</v>
      </c>
      <c r="R13" s="32" t="b">
        <v>0</v>
      </c>
      <c r="S13" s="25" t="b">
        <v>1</v>
      </c>
      <c r="T13" s="32" t="b">
        <v>0</v>
      </c>
      <c r="U13" s="32" t="b">
        <v>0</v>
      </c>
      <c r="V13" s="32" t="b">
        <v>0</v>
      </c>
      <c r="W13" s="35" t="b">
        <v>0</v>
      </c>
      <c r="X13" s="36" t="s">
        <v>35</v>
      </c>
      <c r="Y13" s="37">
        <f ca="1">IFERROR(__xludf.DUMMYFUNCTION("ArrayFormula(mod(COUNTUNIQUE($C$3:C13),2))"),0)</f>
        <v>0</v>
      </c>
    </row>
    <row r="14" spans="1:25" ht="39.6">
      <c r="A14" s="51">
        <v>3</v>
      </c>
      <c r="B14" s="51">
        <v>2</v>
      </c>
      <c r="C14" s="52" t="s">
        <v>32</v>
      </c>
      <c r="D14" s="51">
        <v>6</v>
      </c>
      <c r="E14" s="52" t="s">
        <v>44</v>
      </c>
      <c r="F14" s="54" t="s">
        <v>45</v>
      </c>
      <c r="G14" s="31" t="b">
        <v>0</v>
      </c>
      <c r="H14" s="32" t="b">
        <v>0</v>
      </c>
      <c r="I14" s="32" t="b">
        <v>0</v>
      </c>
      <c r="J14" s="32" t="b">
        <v>0</v>
      </c>
      <c r="K14" s="32" t="b">
        <v>0</v>
      </c>
      <c r="L14" s="25" t="b">
        <v>1</v>
      </c>
      <c r="M14" s="33" t="b">
        <v>0</v>
      </c>
      <c r="N14" s="34" t="b">
        <v>0</v>
      </c>
      <c r="O14" s="25" t="b">
        <v>1</v>
      </c>
      <c r="P14" s="32" t="b">
        <v>0</v>
      </c>
      <c r="Q14" s="25" t="b">
        <v>1</v>
      </c>
      <c r="R14" s="32" t="b">
        <v>0</v>
      </c>
      <c r="S14" s="25" t="b">
        <v>1</v>
      </c>
      <c r="T14" s="32" t="b">
        <v>0</v>
      </c>
      <c r="U14" s="32" t="b">
        <v>0</v>
      </c>
      <c r="V14" s="32" t="b">
        <v>0</v>
      </c>
      <c r="W14" s="35" t="b">
        <v>0</v>
      </c>
      <c r="X14" s="36" t="s">
        <v>35</v>
      </c>
      <c r="Y14" s="37">
        <f ca="1">IFERROR(__xludf.DUMMYFUNCTION("ArrayFormula(mod(COUNTUNIQUE($C$3:C14),2))"),0)</f>
        <v>0</v>
      </c>
    </row>
    <row r="15" spans="1:25" ht="79.150000000000006">
      <c r="A15" s="51">
        <v>3</v>
      </c>
      <c r="B15" s="51">
        <v>3</v>
      </c>
      <c r="C15" s="52" t="s">
        <v>46</v>
      </c>
      <c r="D15" s="51">
        <v>1</v>
      </c>
      <c r="E15" s="52" t="s">
        <v>47</v>
      </c>
      <c r="F15" s="54" t="s">
        <v>48</v>
      </c>
      <c r="G15" s="38" t="b">
        <v>1</v>
      </c>
      <c r="H15" s="25" t="b">
        <v>1</v>
      </c>
      <c r="I15" s="25" t="b">
        <v>1</v>
      </c>
      <c r="J15" s="26" t="b">
        <v>0</v>
      </c>
      <c r="K15" s="26" t="b">
        <v>0</v>
      </c>
      <c r="L15" s="25" t="b">
        <v>1</v>
      </c>
      <c r="M15" s="27" t="b">
        <v>0</v>
      </c>
      <c r="N15" s="28" t="b">
        <v>0</v>
      </c>
      <c r="O15" s="26" t="b">
        <v>0</v>
      </c>
      <c r="P15" s="26" t="b">
        <v>0</v>
      </c>
      <c r="Q15" s="26" t="b">
        <v>0</v>
      </c>
      <c r="R15" s="26" t="b">
        <v>0</v>
      </c>
      <c r="S15" s="25" t="b">
        <v>1</v>
      </c>
      <c r="T15" s="26" t="b">
        <v>0</v>
      </c>
      <c r="U15" s="26" t="b">
        <v>0</v>
      </c>
      <c r="V15" s="25" t="b">
        <v>1</v>
      </c>
      <c r="W15" s="29" t="b">
        <v>0</v>
      </c>
      <c r="X15" s="30"/>
      <c r="Y15" s="23">
        <f ca="1">IFERROR(__xludf.DUMMYFUNCTION("ArrayFormula(mod(COUNTUNIQUE($C$3:C15),2))"),1)</f>
        <v>1</v>
      </c>
    </row>
    <row r="16" spans="1:25" ht="66">
      <c r="A16" s="51">
        <v>3</v>
      </c>
      <c r="B16" s="51">
        <v>3</v>
      </c>
      <c r="C16" s="52" t="s">
        <v>46</v>
      </c>
      <c r="D16" s="51">
        <v>2</v>
      </c>
      <c r="E16" s="52" t="s">
        <v>49</v>
      </c>
      <c r="F16" s="54" t="s">
        <v>50</v>
      </c>
      <c r="G16" s="38" t="b">
        <v>1</v>
      </c>
      <c r="H16" s="25" t="b">
        <v>1</v>
      </c>
      <c r="I16" s="25" t="b">
        <v>1</v>
      </c>
      <c r="J16" s="26" t="b">
        <v>0</v>
      </c>
      <c r="K16" s="26" t="b">
        <v>0</v>
      </c>
      <c r="L16" s="25" t="b">
        <v>1</v>
      </c>
      <c r="M16" s="27" t="b">
        <v>0</v>
      </c>
      <c r="N16" s="28" t="b">
        <v>0</v>
      </c>
      <c r="O16" s="26" t="b">
        <v>0</v>
      </c>
      <c r="P16" s="26" t="b">
        <v>0</v>
      </c>
      <c r="Q16" s="26" t="b">
        <v>0</v>
      </c>
      <c r="R16" s="26" t="b">
        <v>0</v>
      </c>
      <c r="S16" s="26" t="b">
        <v>0</v>
      </c>
      <c r="T16" s="26" t="b">
        <v>0</v>
      </c>
      <c r="U16" s="26" t="b">
        <v>0</v>
      </c>
      <c r="V16" s="25" t="b">
        <v>1</v>
      </c>
      <c r="W16" s="29" t="b">
        <v>0</v>
      </c>
      <c r="X16" s="30"/>
      <c r="Y16" s="23">
        <f ca="1">IFERROR(__xludf.DUMMYFUNCTION("ArrayFormula(mod(COUNTUNIQUE($C$3:C16),2))"),1)</f>
        <v>1</v>
      </c>
    </row>
    <row r="17" spans="1:25" ht="52.9">
      <c r="A17" s="51">
        <v>3</v>
      </c>
      <c r="B17" s="51">
        <v>3</v>
      </c>
      <c r="C17" s="52" t="s">
        <v>46</v>
      </c>
      <c r="D17" s="51">
        <v>3</v>
      </c>
      <c r="E17" s="52" t="s">
        <v>51</v>
      </c>
      <c r="F17" s="54" t="s">
        <v>52</v>
      </c>
      <c r="G17" s="38" t="b">
        <v>1</v>
      </c>
      <c r="H17" s="25" t="b">
        <v>1</v>
      </c>
      <c r="I17" s="25" t="b">
        <v>1</v>
      </c>
      <c r="J17" s="26" t="b">
        <v>0</v>
      </c>
      <c r="K17" s="26" t="b">
        <v>0</v>
      </c>
      <c r="L17" s="25" t="b">
        <v>1</v>
      </c>
      <c r="M17" s="27" t="b">
        <v>0</v>
      </c>
      <c r="N17" s="28" t="b">
        <v>0</v>
      </c>
      <c r="O17" s="26" t="b">
        <v>0</v>
      </c>
      <c r="P17" s="26" t="b">
        <v>0</v>
      </c>
      <c r="Q17" s="26" t="b">
        <v>0</v>
      </c>
      <c r="R17" s="26" t="b">
        <v>0</v>
      </c>
      <c r="S17" s="26" t="b">
        <v>0</v>
      </c>
      <c r="T17" s="26" t="b">
        <v>0</v>
      </c>
      <c r="U17" s="26" t="b">
        <v>0</v>
      </c>
      <c r="V17" s="25" t="b">
        <v>1</v>
      </c>
      <c r="W17" s="29" t="b">
        <v>0</v>
      </c>
      <c r="X17" s="30"/>
      <c r="Y17" s="23">
        <f ca="1">IFERROR(__xludf.DUMMYFUNCTION("ArrayFormula(mod(COUNTUNIQUE($C$3:C17),2))"),1)</f>
        <v>1</v>
      </c>
    </row>
    <row r="18" spans="1:25" ht="39.6">
      <c r="A18" s="51">
        <v>3</v>
      </c>
      <c r="B18" s="51">
        <v>3</v>
      </c>
      <c r="C18" s="52" t="s">
        <v>46</v>
      </c>
      <c r="D18" s="51">
        <v>4</v>
      </c>
      <c r="E18" s="52" t="s">
        <v>53</v>
      </c>
      <c r="F18" s="54" t="s">
        <v>54</v>
      </c>
      <c r="G18" s="38" t="b">
        <v>1</v>
      </c>
      <c r="H18" s="25" t="b">
        <v>1</v>
      </c>
      <c r="I18" s="25" t="b">
        <v>1</v>
      </c>
      <c r="J18" s="26" t="b">
        <v>0</v>
      </c>
      <c r="K18" s="26" t="b">
        <v>0</v>
      </c>
      <c r="L18" s="25" t="b">
        <v>1</v>
      </c>
      <c r="M18" s="27" t="b">
        <v>0</v>
      </c>
      <c r="N18" s="28" t="b">
        <v>0</v>
      </c>
      <c r="O18" s="26" t="b">
        <v>0</v>
      </c>
      <c r="P18" s="26" t="b">
        <v>0</v>
      </c>
      <c r="Q18" s="26" t="b">
        <v>0</v>
      </c>
      <c r="R18" s="26" t="b">
        <v>0</v>
      </c>
      <c r="S18" s="26" t="b">
        <v>0</v>
      </c>
      <c r="T18" s="26" t="b">
        <v>0</v>
      </c>
      <c r="U18" s="26" t="b">
        <v>0</v>
      </c>
      <c r="V18" s="25" t="b">
        <v>1</v>
      </c>
      <c r="W18" s="29" t="b">
        <v>0</v>
      </c>
      <c r="X18" s="30"/>
      <c r="Y18" s="23">
        <f ca="1">IFERROR(__xludf.DUMMYFUNCTION("ArrayFormula(mod(COUNTUNIQUE($C$3:C18),2))"),1)</f>
        <v>1</v>
      </c>
    </row>
    <row r="19" spans="1:25" ht="39.6">
      <c r="A19" s="51">
        <v>3</v>
      </c>
      <c r="B19" s="51">
        <v>3</v>
      </c>
      <c r="C19" s="52" t="s">
        <v>46</v>
      </c>
      <c r="D19" s="51">
        <v>5</v>
      </c>
      <c r="E19" s="52" t="s">
        <v>55</v>
      </c>
      <c r="F19" s="54" t="s">
        <v>56</v>
      </c>
      <c r="G19" s="38" t="b">
        <v>1</v>
      </c>
      <c r="H19" s="25" t="b">
        <v>1</v>
      </c>
      <c r="I19" s="25" t="b">
        <v>1</v>
      </c>
      <c r="J19" s="26" t="b">
        <v>0</v>
      </c>
      <c r="K19" s="26" t="b">
        <v>0</v>
      </c>
      <c r="L19" s="25" t="b">
        <v>1</v>
      </c>
      <c r="M19" s="27" t="b">
        <v>0</v>
      </c>
      <c r="N19" s="28" t="b">
        <v>0</v>
      </c>
      <c r="O19" s="26" t="b">
        <v>0</v>
      </c>
      <c r="P19" s="26" t="b">
        <v>0</v>
      </c>
      <c r="Q19" s="25" t="b">
        <v>1</v>
      </c>
      <c r="R19" s="26" t="b">
        <v>0</v>
      </c>
      <c r="S19" s="26" t="b">
        <v>0</v>
      </c>
      <c r="T19" s="26" t="b">
        <v>0</v>
      </c>
      <c r="U19" s="26" t="b">
        <v>0</v>
      </c>
      <c r="V19" s="25" t="b">
        <v>1</v>
      </c>
      <c r="W19" s="29" t="b">
        <v>0</v>
      </c>
      <c r="X19" s="30"/>
      <c r="Y19" s="23">
        <f ca="1">IFERROR(__xludf.DUMMYFUNCTION("ArrayFormula(mod(COUNTUNIQUE($C$3:C19),2))"),1)</f>
        <v>1</v>
      </c>
    </row>
    <row r="20" spans="1:25" ht="52.9">
      <c r="A20" s="51">
        <v>3</v>
      </c>
      <c r="B20" s="51">
        <v>3</v>
      </c>
      <c r="C20" s="52" t="s">
        <v>46</v>
      </c>
      <c r="D20" s="51">
        <v>6</v>
      </c>
      <c r="E20" s="52" t="s">
        <v>57</v>
      </c>
      <c r="F20" s="54" t="s">
        <v>58</v>
      </c>
      <c r="G20" s="38" t="b">
        <v>1</v>
      </c>
      <c r="H20" s="25" t="b">
        <v>1</v>
      </c>
      <c r="I20" s="25" t="b">
        <v>1</v>
      </c>
      <c r="J20" s="26" t="b">
        <v>0</v>
      </c>
      <c r="K20" s="26" t="b">
        <v>0</v>
      </c>
      <c r="L20" s="25" t="b">
        <v>1</v>
      </c>
      <c r="M20" s="27" t="b">
        <v>0</v>
      </c>
      <c r="N20" s="39" t="b">
        <v>1</v>
      </c>
      <c r="O20" s="25" t="b">
        <v>1</v>
      </c>
      <c r="P20" s="26" t="b">
        <v>0</v>
      </c>
      <c r="Q20" s="25" t="b">
        <v>1</v>
      </c>
      <c r="R20" s="26" t="b">
        <v>0</v>
      </c>
      <c r="S20" s="26" t="b">
        <v>0</v>
      </c>
      <c r="T20" s="26" t="b">
        <v>0</v>
      </c>
      <c r="U20" s="26" t="b">
        <v>0</v>
      </c>
      <c r="V20" s="25" t="b">
        <v>1</v>
      </c>
      <c r="W20" s="29" t="b">
        <v>0</v>
      </c>
      <c r="X20" s="30"/>
      <c r="Y20" s="23">
        <f ca="1">IFERROR(__xludf.DUMMYFUNCTION("ArrayFormula(mod(COUNTUNIQUE($C$3:C20),2))"),1)</f>
        <v>1</v>
      </c>
    </row>
    <row r="21" spans="1:25" ht="66">
      <c r="A21" s="51">
        <v>3</v>
      </c>
      <c r="B21" s="51">
        <v>4</v>
      </c>
      <c r="C21" s="52" t="s">
        <v>59</v>
      </c>
      <c r="D21" s="51">
        <v>1</v>
      </c>
      <c r="E21" s="52" t="s">
        <v>60</v>
      </c>
      <c r="F21" s="54" t="s">
        <v>61</v>
      </c>
      <c r="G21" s="31" t="b">
        <v>0</v>
      </c>
      <c r="H21" s="32" t="b">
        <v>0</v>
      </c>
      <c r="I21" s="32" t="b">
        <v>0</v>
      </c>
      <c r="J21" s="32" t="b">
        <v>0</v>
      </c>
      <c r="K21" s="32" t="b">
        <v>0</v>
      </c>
      <c r="L21" s="25" t="b">
        <v>1</v>
      </c>
      <c r="M21" s="33" t="b">
        <v>0</v>
      </c>
      <c r="N21" s="34" t="b">
        <v>0</v>
      </c>
      <c r="O21" s="32" t="b">
        <v>0</v>
      </c>
      <c r="P21" s="32" t="b">
        <v>0</v>
      </c>
      <c r="Q21" s="32" t="b">
        <v>0</v>
      </c>
      <c r="R21" s="25" t="b">
        <v>1</v>
      </c>
      <c r="S21" s="32" t="b">
        <v>0</v>
      </c>
      <c r="T21" s="32" t="b">
        <v>0</v>
      </c>
      <c r="U21" s="32" t="b">
        <v>0</v>
      </c>
      <c r="V21" s="32" t="b">
        <v>0</v>
      </c>
      <c r="W21" s="35" t="b">
        <v>0</v>
      </c>
      <c r="X21" s="40"/>
      <c r="Y21" s="37">
        <f ca="1">IFERROR(__xludf.DUMMYFUNCTION("ArrayFormula(mod(COUNTUNIQUE($C$3:C21),2))"),0)</f>
        <v>0</v>
      </c>
    </row>
    <row r="22" spans="1:25" ht="39.6">
      <c r="A22" s="51">
        <v>3</v>
      </c>
      <c r="B22" s="51">
        <v>4</v>
      </c>
      <c r="C22" s="52" t="s">
        <v>59</v>
      </c>
      <c r="D22" s="51">
        <v>2</v>
      </c>
      <c r="E22" s="52" t="s">
        <v>62</v>
      </c>
      <c r="F22" s="54" t="s">
        <v>63</v>
      </c>
      <c r="G22" s="31" t="b">
        <v>0</v>
      </c>
      <c r="H22" s="32" t="b">
        <v>0</v>
      </c>
      <c r="I22" s="32" t="b">
        <v>0</v>
      </c>
      <c r="J22" s="32" t="b">
        <v>0</v>
      </c>
      <c r="K22" s="32" t="b">
        <v>0</v>
      </c>
      <c r="L22" s="25" t="b">
        <v>1</v>
      </c>
      <c r="M22" s="33" t="b">
        <v>0</v>
      </c>
      <c r="N22" s="34" t="b">
        <v>0</v>
      </c>
      <c r="O22" s="32" t="b">
        <v>0</v>
      </c>
      <c r="P22" s="32" t="b">
        <v>0</v>
      </c>
      <c r="Q22" s="32" t="b">
        <v>0</v>
      </c>
      <c r="R22" s="25" t="b">
        <v>1</v>
      </c>
      <c r="S22" s="32" t="b">
        <v>0</v>
      </c>
      <c r="T22" s="32" t="b">
        <v>0</v>
      </c>
      <c r="U22" s="32" t="b">
        <v>0</v>
      </c>
      <c r="V22" s="32" t="b">
        <v>0</v>
      </c>
      <c r="W22" s="35" t="b">
        <v>0</v>
      </c>
      <c r="X22" s="40"/>
      <c r="Y22" s="37">
        <f ca="1">IFERROR(__xludf.DUMMYFUNCTION("ArrayFormula(mod(COUNTUNIQUE($C$3:C22),2))"),0)</f>
        <v>0</v>
      </c>
    </row>
    <row r="23" spans="1:25" ht="39.6">
      <c r="A23" s="51">
        <v>3</v>
      </c>
      <c r="B23" s="51">
        <v>4</v>
      </c>
      <c r="C23" s="52" t="s">
        <v>59</v>
      </c>
      <c r="D23" s="51">
        <v>3</v>
      </c>
      <c r="E23" s="52" t="s">
        <v>64</v>
      </c>
      <c r="F23" s="54" t="s">
        <v>65</v>
      </c>
      <c r="G23" s="31" t="b">
        <v>0</v>
      </c>
      <c r="H23" s="32" t="b">
        <v>0</v>
      </c>
      <c r="I23" s="32" t="b">
        <v>0</v>
      </c>
      <c r="J23" s="32" t="b">
        <v>0</v>
      </c>
      <c r="K23" s="32" t="b">
        <v>0</v>
      </c>
      <c r="L23" s="25" t="b">
        <v>1</v>
      </c>
      <c r="M23" s="33" t="b">
        <v>0</v>
      </c>
      <c r="N23" s="34" t="b">
        <v>0</v>
      </c>
      <c r="O23" s="32" t="b">
        <v>0</v>
      </c>
      <c r="P23" s="32" t="b">
        <v>0</v>
      </c>
      <c r="Q23" s="32" t="b">
        <v>0</v>
      </c>
      <c r="R23" s="25" t="b">
        <v>1</v>
      </c>
      <c r="S23" s="25" t="b">
        <v>1</v>
      </c>
      <c r="T23" s="32" t="b">
        <v>0</v>
      </c>
      <c r="U23" s="32" t="b">
        <v>0</v>
      </c>
      <c r="V23" s="32" t="b">
        <v>0</v>
      </c>
      <c r="W23" s="35" t="b">
        <v>0</v>
      </c>
      <c r="X23" s="40"/>
      <c r="Y23" s="37">
        <f ca="1">IFERROR(__xludf.DUMMYFUNCTION("ArrayFormula(mod(COUNTUNIQUE($C$3:C23),2))"),0)</f>
        <v>0</v>
      </c>
    </row>
    <row r="24" spans="1:25" ht="39.6">
      <c r="A24" s="51">
        <v>3</v>
      </c>
      <c r="B24" s="51">
        <v>4</v>
      </c>
      <c r="C24" s="52" t="s">
        <v>59</v>
      </c>
      <c r="D24" s="51">
        <v>4</v>
      </c>
      <c r="E24" s="52" t="s">
        <v>66</v>
      </c>
      <c r="F24" s="54" t="s">
        <v>67</v>
      </c>
      <c r="G24" s="31" t="b">
        <v>0</v>
      </c>
      <c r="H24" s="32" t="b">
        <v>0</v>
      </c>
      <c r="I24" s="32" t="b">
        <v>0</v>
      </c>
      <c r="J24" s="32" t="b">
        <v>0</v>
      </c>
      <c r="K24" s="32" t="b">
        <v>0</v>
      </c>
      <c r="L24" s="25" t="b">
        <v>1</v>
      </c>
      <c r="M24" s="33" t="b">
        <v>0</v>
      </c>
      <c r="N24" s="34" t="b">
        <v>0</v>
      </c>
      <c r="O24" s="32" t="b">
        <v>0</v>
      </c>
      <c r="P24" s="32" t="b">
        <v>0</v>
      </c>
      <c r="Q24" s="32" t="b">
        <v>0</v>
      </c>
      <c r="R24" s="25" t="b">
        <v>1</v>
      </c>
      <c r="S24" s="25" t="b">
        <v>1</v>
      </c>
      <c r="T24" s="32" t="b">
        <v>0</v>
      </c>
      <c r="U24" s="32" t="b">
        <v>0</v>
      </c>
      <c r="V24" s="32" t="b">
        <v>0</v>
      </c>
      <c r="W24" s="35" t="b">
        <v>0</v>
      </c>
      <c r="X24" s="40"/>
      <c r="Y24" s="37">
        <f ca="1">IFERROR(__xludf.DUMMYFUNCTION("ArrayFormula(mod(COUNTUNIQUE($C$3:C24),2))"),0)</f>
        <v>0</v>
      </c>
    </row>
    <row r="25" spans="1:25" ht="52.9">
      <c r="A25" s="51">
        <v>3</v>
      </c>
      <c r="B25" s="51">
        <v>4</v>
      </c>
      <c r="C25" s="52" t="s">
        <v>59</v>
      </c>
      <c r="D25" s="51">
        <v>5</v>
      </c>
      <c r="E25" s="52" t="s">
        <v>68</v>
      </c>
      <c r="F25" s="54" t="s">
        <v>69</v>
      </c>
      <c r="G25" s="31" t="b">
        <v>0</v>
      </c>
      <c r="H25" s="32" t="b">
        <v>0</v>
      </c>
      <c r="I25" s="32" t="b">
        <v>0</v>
      </c>
      <c r="J25" s="32" t="b">
        <v>0</v>
      </c>
      <c r="K25" s="32" t="b">
        <v>0</v>
      </c>
      <c r="L25" s="25" t="b">
        <v>1</v>
      </c>
      <c r="M25" s="33" t="b">
        <v>0</v>
      </c>
      <c r="N25" s="34" t="b">
        <v>0</v>
      </c>
      <c r="O25" s="32" t="b">
        <v>0</v>
      </c>
      <c r="P25" s="32" t="b">
        <v>0</v>
      </c>
      <c r="Q25" s="25" t="b">
        <v>1</v>
      </c>
      <c r="R25" s="25" t="b">
        <v>1</v>
      </c>
      <c r="S25" s="25" t="b">
        <v>1</v>
      </c>
      <c r="T25" s="32" t="b">
        <v>0</v>
      </c>
      <c r="U25" s="32" t="b">
        <v>0</v>
      </c>
      <c r="V25" s="32" t="b">
        <v>0</v>
      </c>
      <c r="W25" s="35" t="b">
        <v>0</v>
      </c>
      <c r="X25" s="40"/>
      <c r="Y25" s="37">
        <f ca="1">IFERROR(__xludf.DUMMYFUNCTION("ArrayFormula(mod(COUNTUNIQUE($C$3:C25),2))"),0)</f>
        <v>0</v>
      </c>
    </row>
    <row r="26" spans="1:25" ht="39.6">
      <c r="A26" s="51">
        <v>3</v>
      </c>
      <c r="B26" s="51">
        <v>4</v>
      </c>
      <c r="C26" s="52" t="s">
        <v>59</v>
      </c>
      <c r="D26" s="51">
        <v>6</v>
      </c>
      <c r="E26" s="52" t="s">
        <v>70</v>
      </c>
      <c r="F26" s="54" t="s">
        <v>71</v>
      </c>
      <c r="G26" s="31" t="b">
        <v>0</v>
      </c>
      <c r="H26" s="32" t="b">
        <v>0</v>
      </c>
      <c r="I26" s="32" t="b">
        <v>0</v>
      </c>
      <c r="J26" s="32" t="b">
        <v>0</v>
      </c>
      <c r="K26" s="32" t="b">
        <v>0</v>
      </c>
      <c r="L26" s="25" t="b">
        <v>1</v>
      </c>
      <c r="M26" s="33" t="b">
        <v>0</v>
      </c>
      <c r="N26" s="34" t="b">
        <v>0</v>
      </c>
      <c r="O26" s="32" t="b">
        <v>0</v>
      </c>
      <c r="P26" s="32" t="b">
        <v>0</v>
      </c>
      <c r="Q26" s="25" t="b">
        <v>1</v>
      </c>
      <c r="R26" s="25" t="b">
        <v>1</v>
      </c>
      <c r="S26" s="32" t="b">
        <v>0</v>
      </c>
      <c r="T26" s="32" t="b">
        <v>0</v>
      </c>
      <c r="U26" s="32" t="b">
        <v>0</v>
      </c>
      <c r="V26" s="32" t="b">
        <v>0</v>
      </c>
      <c r="W26" s="35" t="b">
        <v>0</v>
      </c>
      <c r="X26" s="40"/>
      <c r="Y26" s="37">
        <f ca="1">IFERROR(__xludf.DUMMYFUNCTION("ArrayFormula(mod(COUNTUNIQUE($C$3:C26),2))"),0)</f>
        <v>0</v>
      </c>
    </row>
    <row r="27" spans="1:25" ht="66">
      <c r="A27" s="51">
        <v>3</v>
      </c>
      <c r="B27" s="51">
        <v>5</v>
      </c>
      <c r="C27" s="52" t="s">
        <v>72</v>
      </c>
      <c r="D27" s="51">
        <v>1</v>
      </c>
      <c r="E27" s="52" t="s">
        <v>73</v>
      </c>
      <c r="F27" s="54" t="s">
        <v>74</v>
      </c>
      <c r="G27" s="24" t="b">
        <v>0</v>
      </c>
      <c r="H27" s="26" t="b">
        <v>0</v>
      </c>
      <c r="I27" s="26" t="b">
        <v>0</v>
      </c>
      <c r="J27" s="26" t="b">
        <v>0</v>
      </c>
      <c r="K27" s="25" t="b">
        <v>1</v>
      </c>
      <c r="L27" s="25" t="b">
        <v>1</v>
      </c>
      <c r="M27" s="27" t="b">
        <v>0</v>
      </c>
      <c r="N27" s="28" t="b">
        <v>0</v>
      </c>
      <c r="O27" s="25" t="b">
        <v>1</v>
      </c>
      <c r="P27" s="26" t="b">
        <v>0</v>
      </c>
      <c r="Q27" s="26" t="b">
        <v>0</v>
      </c>
      <c r="R27" s="26" t="b">
        <v>0</v>
      </c>
      <c r="S27" s="26" t="b">
        <v>0</v>
      </c>
      <c r="T27" s="26" t="b">
        <v>0</v>
      </c>
      <c r="U27" s="26" t="b">
        <v>0</v>
      </c>
      <c r="V27" s="26" t="b">
        <v>0</v>
      </c>
      <c r="W27" s="29" t="b">
        <v>0</v>
      </c>
      <c r="X27" s="36" t="s">
        <v>35</v>
      </c>
      <c r="Y27" s="23">
        <f ca="1">IFERROR(__xludf.DUMMYFUNCTION("ArrayFormula(mod(COUNTUNIQUE($C$3:C27),2))"),1)</f>
        <v>1</v>
      </c>
    </row>
    <row r="28" spans="1:25" ht="66">
      <c r="A28" s="51">
        <v>3</v>
      </c>
      <c r="B28" s="51">
        <v>5</v>
      </c>
      <c r="C28" s="52" t="s">
        <v>72</v>
      </c>
      <c r="D28" s="51">
        <v>2</v>
      </c>
      <c r="E28" s="52" t="s">
        <v>75</v>
      </c>
      <c r="F28" s="54" t="s">
        <v>76</v>
      </c>
      <c r="G28" s="24" t="b">
        <v>0</v>
      </c>
      <c r="H28" s="26" t="b">
        <v>0</v>
      </c>
      <c r="I28" s="26" t="b">
        <v>0</v>
      </c>
      <c r="J28" s="26" t="b">
        <v>0</v>
      </c>
      <c r="K28" s="25" t="b">
        <v>1</v>
      </c>
      <c r="L28" s="25" t="b">
        <v>1</v>
      </c>
      <c r="M28" s="27" t="b">
        <v>0</v>
      </c>
      <c r="N28" s="28" t="b">
        <v>0</v>
      </c>
      <c r="O28" s="25" t="b">
        <v>1</v>
      </c>
      <c r="P28" s="26" t="b">
        <v>0</v>
      </c>
      <c r="Q28" s="26" t="b">
        <v>0</v>
      </c>
      <c r="R28" s="26" t="b">
        <v>0</v>
      </c>
      <c r="S28" s="25" t="b">
        <v>1</v>
      </c>
      <c r="T28" s="26" t="b">
        <v>0</v>
      </c>
      <c r="U28" s="26" t="b">
        <v>0</v>
      </c>
      <c r="V28" s="26" t="b">
        <v>0</v>
      </c>
      <c r="W28" s="29" t="b">
        <v>0</v>
      </c>
      <c r="X28" s="36" t="s">
        <v>35</v>
      </c>
      <c r="Y28" s="23">
        <f ca="1">IFERROR(__xludf.DUMMYFUNCTION("ArrayFormula(mod(COUNTUNIQUE($C$3:C28),2))"),1)</f>
        <v>1</v>
      </c>
    </row>
    <row r="29" spans="1:25" ht="52.9">
      <c r="A29" s="51">
        <v>3</v>
      </c>
      <c r="B29" s="51">
        <v>5</v>
      </c>
      <c r="C29" s="52" t="s">
        <v>72</v>
      </c>
      <c r="D29" s="51">
        <v>3</v>
      </c>
      <c r="E29" s="52" t="s">
        <v>77</v>
      </c>
      <c r="F29" s="54" t="s">
        <v>78</v>
      </c>
      <c r="G29" s="24" t="b">
        <v>0</v>
      </c>
      <c r="H29" s="26" t="b">
        <v>0</v>
      </c>
      <c r="I29" s="26" t="b">
        <v>0</v>
      </c>
      <c r="J29" s="26" t="b">
        <v>0</v>
      </c>
      <c r="K29" s="25" t="b">
        <v>1</v>
      </c>
      <c r="L29" s="25" t="b">
        <v>1</v>
      </c>
      <c r="M29" s="27" t="b">
        <v>0</v>
      </c>
      <c r="N29" s="28" t="b">
        <v>0</v>
      </c>
      <c r="O29" s="25" t="b">
        <v>1</v>
      </c>
      <c r="P29" s="26" t="b">
        <v>0</v>
      </c>
      <c r="Q29" s="26" t="b">
        <v>0</v>
      </c>
      <c r="R29" s="26" t="b">
        <v>0</v>
      </c>
      <c r="S29" s="25" t="b">
        <v>1</v>
      </c>
      <c r="T29" s="26" t="b">
        <v>0</v>
      </c>
      <c r="U29" s="26" t="b">
        <v>0</v>
      </c>
      <c r="V29" s="26" t="b">
        <v>0</v>
      </c>
      <c r="W29" s="29" t="b">
        <v>0</v>
      </c>
      <c r="X29" s="36" t="s">
        <v>35</v>
      </c>
      <c r="Y29" s="23">
        <f ca="1">IFERROR(__xludf.DUMMYFUNCTION("ArrayFormula(mod(COUNTUNIQUE($C$3:C29),2))"),1)</f>
        <v>1</v>
      </c>
    </row>
    <row r="30" spans="1:25" ht="39.6">
      <c r="A30" s="51">
        <v>3</v>
      </c>
      <c r="B30" s="51">
        <v>5</v>
      </c>
      <c r="C30" s="52" t="s">
        <v>72</v>
      </c>
      <c r="D30" s="51">
        <v>4</v>
      </c>
      <c r="E30" s="52" t="s">
        <v>79</v>
      </c>
      <c r="F30" s="54" t="s">
        <v>80</v>
      </c>
      <c r="G30" s="24" t="b">
        <v>0</v>
      </c>
      <c r="H30" s="26" t="b">
        <v>0</v>
      </c>
      <c r="I30" s="26" t="b">
        <v>0</v>
      </c>
      <c r="J30" s="26" t="b">
        <v>0</v>
      </c>
      <c r="K30" s="25" t="b">
        <v>1</v>
      </c>
      <c r="L30" s="25" t="b">
        <v>1</v>
      </c>
      <c r="M30" s="27" t="b">
        <v>0</v>
      </c>
      <c r="N30" s="28" t="b">
        <v>0</v>
      </c>
      <c r="O30" s="25" t="b">
        <v>1</v>
      </c>
      <c r="P30" s="26" t="b">
        <v>0</v>
      </c>
      <c r="Q30" s="26" t="b">
        <v>0</v>
      </c>
      <c r="R30" s="26" t="b">
        <v>0</v>
      </c>
      <c r="S30" s="25" t="b">
        <v>1</v>
      </c>
      <c r="T30" s="26" t="b">
        <v>0</v>
      </c>
      <c r="U30" s="26" t="b">
        <v>0</v>
      </c>
      <c r="V30" s="26" t="b">
        <v>0</v>
      </c>
      <c r="W30" s="29" t="b">
        <v>0</v>
      </c>
      <c r="X30" s="36" t="s">
        <v>35</v>
      </c>
      <c r="Y30" s="23">
        <f ca="1">IFERROR(__xludf.DUMMYFUNCTION("ArrayFormula(mod(COUNTUNIQUE($C$3:C30),2))"),1)</f>
        <v>1</v>
      </c>
    </row>
    <row r="31" spans="1:25" ht="39.6">
      <c r="A31" s="51">
        <v>3</v>
      </c>
      <c r="B31" s="51">
        <v>5</v>
      </c>
      <c r="C31" s="52" t="s">
        <v>72</v>
      </c>
      <c r="D31" s="51">
        <v>5</v>
      </c>
      <c r="E31" s="52" t="s">
        <v>81</v>
      </c>
      <c r="F31" s="54" t="s">
        <v>82</v>
      </c>
      <c r="G31" s="24" t="b">
        <v>0</v>
      </c>
      <c r="H31" s="26" t="b">
        <v>0</v>
      </c>
      <c r="I31" s="26" t="b">
        <v>0</v>
      </c>
      <c r="J31" s="26" t="b">
        <v>0</v>
      </c>
      <c r="K31" s="25" t="b">
        <v>1</v>
      </c>
      <c r="L31" s="25" t="b">
        <v>1</v>
      </c>
      <c r="M31" s="27" t="b">
        <v>0</v>
      </c>
      <c r="N31" s="28" t="b">
        <v>0</v>
      </c>
      <c r="O31" s="25" t="b">
        <v>1</v>
      </c>
      <c r="P31" s="26" t="b">
        <v>0</v>
      </c>
      <c r="Q31" s="25" t="b">
        <v>1</v>
      </c>
      <c r="R31" s="26" t="b">
        <v>0</v>
      </c>
      <c r="S31" s="25" t="b">
        <v>1</v>
      </c>
      <c r="T31" s="26" t="b">
        <v>0</v>
      </c>
      <c r="U31" s="26" t="b">
        <v>0</v>
      </c>
      <c r="V31" s="26" t="b">
        <v>0</v>
      </c>
      <c r="W31" s="29" t="b">
        <v>0</v>
      </c>
      <c r="X31" s="36" t="s">
        <v>35</v>
      </c>
      <c r="Y31" s="23">
        <f ca="1">IFERROR(__xludf.DUMMYFUNCTION("ArrayFormula(mod(COUNTUNIQUE($C$3:C31),2))"),1)</f>
        <v>1</v>
      </c>
    </row>
    <row r="32" spans="1:25" ht="66">
      <c r="A32" s="51">
        <v>3</v>
      </c>
      <c r="B32" s="51">
        <v>5</v>
      </c>
      <c r="C32" s="52" t="s">
        <v>72</v>
      </c>
      <c r="D32" s="51">
        <v>6</v>
      </c>
      <c r="E32" s="52" t="s">
        <v>83</v>
      </c>
      <c r="F32" s="54" t="s">
        <v>84</v>
      </c>
      <c r="G32" s="24" t="b">
        <v>0</v>
      </c>
      <c r="H32" s="26" t="b">
        <v>0</v>
      </c>
      <c r="I32" s="26" t="b">
        <v>0</v>
      </c>
      <c r="J32" s="26" t="b">
        <v>0</v>
      </c>
      <c r="K32" s="25" t="b">
        <v>1</v>
      </c>
      <c r="L32" s="25" t="b">
        <v>1</v>
      </c>
      <c r="M32" s="27" t="b">
        <v>0</v>
      </c>
      <c r="N32" s="28" t="b">
        <v>0</v>
      </c>
      <c r="O32" s="25" t="b">
        <v>1</v>
      </c>
      <c r="P32" s="26" t="b">
        <v>0</v>
      </c>
      <c r="Q32" s="25" t="b">
        <v>1</v>
      </c>
      <c r="R32" s="26" t="b">
        <v>0</v>
      </c>
      <c r="S32" s="25" t="b">
        <v>1</v>
      </c>
      <c r="T32" s="25" t="b">
        <v>1</v>
      </c>
      <c r="U32" s="26" t="b">
        <v>0</v>
      </c>
      <c r="V32" s="26" t="b">
        <v>0</v>
      </c>
      <c r="W32" s="29" t="b">
        <v>0</v>
      </c>
      <c r="X32" s="36" t="s">
        <v>35</v>
      </c>
      <c r="Y32" s="23">
        <f ca="1">IFERROR(__xludf.DUMMYFUNCTION("ArrayFormula(mod(COUNTUNIQUE($C$3:C32),2))"),1)</f>
        <v>1</v>
      </c>
    </row>
    <row r="33" spans="1:25" ht="66">
      <c r="A33" s="51">
        <v>3</v>
      </c>
      <c r="B33" s="51">
        <v>6</v>
      </c>
      <c r="C33" s="52" t="s">
        <v>85</v>
      </c>
      <c r="D33" s="51">
        <v>1</v>
      </c>
      <c r="E33" s="52" t="s">
        <v>86</v>
      </c>
      <c r="F33" s="54" t="s">
        <v>87</v>
      </c>
      <c r="G33" s="38" t="b">
        <v>1</v>
      </c>
      <c r="H33" s="25" t="b">
        <v>1</v>
      </c>
      <c r="I33" s="25" t="b">
        <v>1</v>
      </c>
      <c r="J33" s="32" t="b">
        <v>0</v>
      </c>
      <c r="K33" s="32" t="b">
        <v>0</v>
      </c>
      <c r="L33" s="25" t="b">
        <v>1</v>
      </c>
      <c r="M33" s="33" t="b">
        <v>0</v>
      </c>
      <c r="N33" s="34" t="b">
        <v>0</v>
      </c>
      <c r="O33" s="32" t="b">
        <v>0</v>
      </c>
      <c r="P33" s="32" t="b">
        <v>0</v>
      </c>
      <c r="Q33" s="32" t="b">
        <v>0</v>
      </c>
      <c r="R33" s="32" t="b">
        <v>0</v>
      </c>
      <c r="S33" s="25" t="b">
        <v>1</v>
      </c>
      <c r="T33" s="32" t="b">
        <v>0</v>
      </c>
      <c r="U33" s="32" t="b">
        <v>0</v>
      </c>
      <c r="V33" s="25" t="b">
        <v>1</v>
      </c>
      <c r="W33" s="35" t="b">
        <v>0</v>
      </c>
      <c r="X33" s="40"/>
      <c r="Y33" s="37">
        <f ca="1">IFERROR(__xludf.DUMMYFUNCTION("ArrayFormula(mod(COUNTUNIQUE($C$3:C33),2))"),0)</f>
        <v>0</v>
      </c>
    </row>
    <row r="34" spans="1:25" ht="39.6">
      <c r="A34" s="51">
        <v>3</v>
      </c>
      <c r="B34" s="51">
        <v>6</v>
      </c>
      <c r="C34" s="52" t="s">
        <v>85</v>
      </c>
      <c r="D34" s="51">
        <v>2</v>
      </c>
      <c r="E34" s="52" t="s">
        <v>88</v>
      </c>
      <c r="F34" s="54" t="s">
        <v>89</v>
      </c>
      <c r="G34" s="38" t="b">
        <v>1</v>
      </c>
      <c r="H34" s="25" t="b">
        <v>1</v>
      </c>
      <c r="I34" s="25" t="b">
        <v>1</v>
      </c>
      <c r="J34" s="32" t="b">
        <v>0</v>
      </c>
      <c r="K34" s="32" t="b">
        <v>0</v>
      </c>
      <c r="L34" s="25" t="b">
        <v>1</v>
      </c>
      <c r="M34" s="33" t="b">
        <v>0</v>
      </c>
      <c r="N34" s="34" t="b">
        <v>0</v>
      </c>
      <c r="O34" s="32" t="b">
        <v>0</v>
      </c>
      <c r="P34" s="32" t="b">
        <v>0</v>
      </c>
      <c r="Q34" s="32" t="b">
        <v>0</v>
      </c>
      <c r="R34" s="32" t="b">
        <v>0</v>
      </c>
      <c r="S34" s="25" t="b">
        <v>1</v>
      </c>
      <c r="T34" s="32" t="b">
        <v>0</v>
      </c>
      <c r="U34" s="32" t="b">
        <v>0</v>
      </c>
      <c r="V34" s="25" t="b">
        <v>1</v>
      </c>
      <c r="W34" s="35" t="b">
        <v>0</v>
      </c>
      <c r="X34" s="40"/>
      <c r="Y34" s="37">
        <f ca="1">IFERROR(__xludf.DUMMYFUNCTION("ArrayFormula(mod(COUNTUNIQUE($C$3:C34),2))"),0)</f>
        <v>0</v>
      </c>
    </row>
    <row r="35" spans="1:25" ht="52.9">
      <c r="A35" s="51">
        <v>3</v>
      </c>
      <c r="B35" s="51">
        <v>6</v>
      </c>
      <c r="C35" s="52" t="s">
        <v>85</v>
      </c>
      <c r="D35" s="51">
        <v>3</v>
      </c>
      <c r="E35" s="52" t="s">
        <v>90</v>
      </c>
      <c r="F35" s="54" t="s">
        <v>91</v>
      </c>
      <c r="G35" s="38" t="b">
        <v>1</v>
      </c>
      <c r="H35" s="25" t="b">
        <v>1</v>
      </c>
      <c r="I35" s="25" t="b">
        <v>1</v>
      </c>
      <c r="J35" s="32" t="b">
        <v>0</v>
      </c>
      <c r="K35" s="32" t="b">
        <v>0</v>
      </c>
      <c r="L35" s="25" t="b">
        <v>1</v>
      </c>
      <c r="M35" s="33" t="b">
        <v>0</v>
      </c>
      <c r="N35" s="34" t="b">
        <v>0</v>
      </c>
      <c r="O35" s="32" t="b">
        <v>0</v>
      </c>
      <c r="P35" s="32" t="b">
        <v>0</v>
      </c>
      <c r="Q35" s="32" t="b">
        <v>0</v>
      </c>
      <c r="R35" s="32" t="b">
        <v>0</v>
      </c>
      <c r="S35" s="32" t="b">
        <v>0</v>
      </c>
      <c r="T35" s="32" t="b">
        <v>0</v>
      </c>
      <c r="U35" s="32" t="b">
        <v>0</v>
      </c>
      <c r="V35" s="25" t="b">
        <v>1</v>
      </c>
      <c r="W35" s="35" t="b">
        <v>0</v>
      </c>
      <c r="X35" s="40"/>
      <c r="Y35" s="37">
        <f ca="1">IFERROR(__xludf.DUMMYFUNCTION("ArrayFormula(mod(COUNTUNIQUE($C$3:C35),2))"),0)</f>
        <v>0</v>
      </c>
    </row>
    <row r="36" spans="1:25" ht="66">
      <c r="A36" s="51">
        <v>3</v>
      </c>
      <c r="B36" s="51">
        <v>6</v>
      </c>
      <c r="C36" s="52" t="s">
        <v>85</v>
      </c>
      <c r="D36" s="51">
        <v>4</v>
      </c>
      <c r="E36" s="52" t="s">
        <v>92</v>
      </c>
      <c r="F36" s="54" t="s">
        <v>93</v>
      </c>
      <c r="G36" s="38" t="b">
        <v>1</v>
      </c>
      <c r="H36" s="25" t="b">
        <v>1</v>
      </c>
      <c r="I36" s="25" t="b">
        <v>1</v>
      </c>
      <c r="J36" s="32" t="b">
        <v>0</v>
      </c>
      <c r="K36" s="32" t="b">
        <v>0</v>
      </c>
      <c r="L36" s="25" t="b">
        <v>1</v>
      </c>
      <c r="M36" s="33" t="b">
        <v>0</v>
      </c>
      <c r="N36" s="34" t="b">
        <v>0</v>
      </c>
      <c r="O36" s="32" t="b">
        <v>0</v>
      </c>
      <c r="P36" s="32" t="b">
        <v>0</v>
      </c>
      <c r="Q36" s="32" t="b">
        <v>0</v>
      </c>
      <c r="R36" s="32" t="b">
        <v>0</v>
      </c>
      <c r="S36" s="32" t="b">
        <v>0</v>
      </c>
      <c r="T36" s="32" t="b">
        <v>0</v>
      </c>
      <c r="U36" s="32" t="b">
        <v>0</v>
      </c>
      <c r="V36" s="25" t="b">
        <v>1</v>
      </c>
      <c r="W36" s="35" t="b">
        <v>0</v>
      </c>
      <c r="X36" s="40"/>
      <c r="Y36" s="37">
        <f ca="1">IFERROR(__xludf.DUMMYFUNCTION("ArrayFormula(mod(COUNTUNIQUE($C$3:C36),2))"),0)</f>
        <v>0</v>
      </c>
    </row>
    <row r="37" spans="1:25" ht="39.6">
      <c r="A37" s="51">
        <v>3</v>
      </c>
      <c r="B37" s="51">
        <v>6</v>
      </c>
      <c r="C37" s="52" t="s">
        <v>85</v>
      </c>
      <c r="D37" s="51">
        <v>5</v>
      </c>
      <c r="E37" s="52" t="s">
        <v>94</v>
      </c>
      <c r="F37" s="54" t="s">
        <v>95</v>
      </c>
      <c r="G37" s="38" t="b">
        <v>1</v>
      </c>
      <c r="H37" s="25" t="b">
        <v>1</v>
      </c>
      <c r="I37" s="25" t="b">
        <v>1</v>
      </c>
      <c r="J37" s="32" t="b">
        <v>0</v>
      </c>
      <c r="K37" s="32" t="b">
        <v>0</v>
      </c>
      <c r="L37" s="25" t="b">
        <v>1</v>
      </c>
      <c r="M37" s="33" t="b">
        <v>0</v>
      </c>
      <c r="N37" s="34" t="b">
        <v>0</v>
      </c>
      <c r="O37" s="32" t="b">
        <v>0</v>
      </c>
      <c r="P37" s="32" t="b">
        <v>0</v>
      </c>
      <c r="Q37" s="25" t="b">
        <v>1</v>
      </c>
      <c r="R37" s="32" t="b">
        <v>0</v>
      </c>
      <c r="S37" s="32" t="b">
        <v>0</v>
      </c>
      <c r="T37" s="32" t="b">
        <v>0</v>
      </c>
      <c r="U37" s="32" t="b">
        <v>0</v>
      </c>
      <c r="V37" s="25" t="b">
        <v>1</v>
      </c>
      <c r="W37" s="35" t="b">
        <v>0</v>
      </c>
      <c r="X37" s="40"/>
      <c r="Y37" s="37">
        <f ca="1">IFERROR(__xludf.DUMMYFUNCTION("ArrayFormula(mod(COUNTUNIQUE($C$3:C37),2))"),0)</f>
        <v>0</v>
      </c>
    </row>
    <row r="38" spans="1:25" ht="39.6">
      <c r="A38" s="51">
        <v>3</v>
      </c>
      <c r="B38" s="51">
        <v>6</v>
      </c>
      <c r="C38" s="52" t="s">
        <v>85</v>
      </c>
      <c r="D38" s="51">
        <v>6</v>
      </c>
      <c r="E38" s="52" t="s">
        <v>96</v>
      </c>
      <c r="F38" s="54" t="s">
        <v>97</v>
      </c>
      <c r="G38" s="38" t="b">
        <v>1</v>
      </c>
      <c r="H38" s="25" t="b">
        <v>1</v>
      </c>
      <c r="I38" s="25" t="b">
        <v>1</v>
      </c>
      <c r="J38" s="32" t="b">
        <v>0</v>
      </c>
      <c r="K38" s="32" t="b">
        <v>0</v>
      </c>
      <c r="L38" s="25" t="b">
        <v>1</v>
      </c>
      <c r="M38" s="33" t="b">
        <v>0</v>
      </c>
      <c r="N38" s="34" t="b">
        <v>0</v>
      </c>
      <c r="O38" s="32" t="b">
        <v>0</v>
      </c>
      <c r="P38" s="32" t="b">
        <v>0</v>
      </c>
      <c r="Q38" s="25" t="b">
        <v>1</v>
      </c>
      <c r="R38" s="32" t="b">
        <v>0</v>
      </c>
      <c r="S38" s="32" t="b">
        <v>0</v>
      </c>
      <c r="T38" s="32" t="b">
        <v>0</v>
      </c>
      <c r="U38" s="32" t="b">
        <v>0</v>
      </c>
      <c r="V38" s="25" t="b">
        <v>1</v>
      </c>
      <c r="W38" s="35" t="b">
        <v>0</v>
      </c>
      <c r="X38" s="40"/>
      <c r="Y38" s="37">
        <f ca="1">IFERROR(__xludf.DUMMYFUNCTION("ArrayFormula(mod(COUNTUNIQUE($C$3:C38),2))"),0)</f>
        <v>0</v>
      </c>
    </row>
    <row r="39" spans="1:25" ht="52.9">
      <c r="A39" s="51">
        <v>4</v>
      </c>
      <c r="B39" s="51">
        <v>1</v>
      </c>
      <c r="C39" s="52" t="s">
        <v>98</v>
      </c>
      <c r="D39" s="51">
        <v>1</v>
      </c>
      <c r="E39" s="52" t="s">
        <v>99</v>
      </c>
      <c r="F39" s="54" t="s">
        <v>100</v>
      </c>
      <c r="G39" s="24" t="b">
        <v>0</v>
      </c>
      <c r="H39" s="26" t="b">
        <v>0</v>
      </c>
      <c r="I39" s="26" t="b">
        <v>0</v>
      </c>
      <c r="J39" s="25" t="b">
        <v>1</v>
      </c>
      <c r="K39" s="25" t="b">
        <v>1</v>
      </c>
      <c r="L39" s="25" t="b">
        <v>1</v>
      </c>
      <c r="M39" s="41" t="b">
        <v>1</v>
      </c>
      <c r="N39" s="28" t="b">
        <v>0</v>
      </c>
      <c r="O39" s="26" t="b">
        <v>0</v>
      </c>
      <c r="P39" s="26" t="b">
        <v>0</v>
      </c>
      <c r="Q39" s="26" t="b">
        <v>0</v>
      </c>
      <c r="R39" s="26" t="b">
        <v>0</v>
      </c>
      <c r="S39" s="26" t="b">
        <v>0</v>
      </c>
      <c r="T39" s="26" t="b">
        <v>0</v>
      </c>
      <c r="U39" s="25" t="b">
        <v>1</v>
      </c>
      <c r="V39" s="26" t="b">
        <v>0</v>
      </c>
      <c r="W39" s="42" t="b">
        <v>1</v>
      </c>
      <c r="X39" s="30"/>
      <c r="Y39" s="23">
        <f ca="1">IFERROR(__xludf.DUMMYFUNCTION("ArrayFormula(mod(COUNTUNIQUE($C$3:C39),2))"),1)</f>
        <v>1</v>
      </c>
    </row>
    <row r="40" spans="1:25" ht="79.150000000000006">
      <c r="A40" s="51">
        <v>4</v>
      </c>
      <c r="B40" s="51">
        <v>1</v>
      </c>
      <c r="C40" s="52" t="s">
        <v>98</v>
      </c>
      <c r="D40" s="51">
        <v>2</v>
      </c>
      <c r="E40" s="52" t="s">
        <v>101</v>
      </c>
      <c r="F40" s="54" t="s">
        <v>102</v>
      </c>
      <c r="G40" s="24" t="b">
        <v>0</v>
      </c>
      <c r="H40" s="26" t="b">
        <v>0</v>
      </c>
      <c r="I40" s="26" t="b">
        <v>0</v>
      </c>
      <c r="J40" s="25" t="b">
        <v>1</v>
      </c>
      <c r="K40" s="25" t="b">
        <v>1</v>
      </c>
      <c r="L40" s="25" t="b">
        <v>1</v>
      </c>
      <c r="M40" s="41" t="b">
        <v>1</v>
      </c>
      <c r="N40" s="28" t="b">
        <v>0</v>
      </c>
      <c r="O40" s="26" t="b">
        <v>0</v>
      </c>
      <c r="P40" s="26" t="b">
        <v>0</v>
      </c>
      <c r="Q40" s="26" t="b">
        <v>0</v>
      </c>
      <c r="R40" s="26" t="b">
        <v>0</v>
      </c>
      <c r="S40" s="26" t="b">
        <v>0</v>
      </c>
      <c r="T40" s="26" t="b">
        <v>0</v>
      </c>
      <c r="U40" s="25" t="b">
        <v>1</v>
      </c>
      <c r="V40" s="26" t="b">
        <v>0</v>
      </c>
      <c r="W40" s="29" t="b">
        <v>0</v>
      </c>
      <c r="X40" s="30"/>
      <c r="Y40" s="23">
        <f ca="1">IFERROR(__xludf.DUMMYFUNCTION("ArrayFormula(mod(COUNTUNIQUE($C$3:C40),2))"),1)</f>
        <v>1</v>
      </c>
    </row>
    <row r="41" spans="1:25" ht="66">
      <c r="A41" s="51">
        <v>4</v>
      </c>
      <c r="B41" s="51">
        <v>1</v>
      </c>
      <c r="C41" s="52" t="s">
        <v>98</v>
      </c>
      <c r="D41" s="51">
        <v>3</v>
      </c>
      <c r="E41" s="52" t="s">
        <v>103</v>
      </c>
      <c r="F41" s="54" t="s">
        <v>104</v>
      </c>
      <c r="G41" s="24" t="b">
        <v>0</v>
      </c>
      <c r="H41" s="26" t="b">
        <v>0</v>
      </c>
      <c r="I41" s="26" t="b">
        <v>0</v>
      </c>
      <c r="J41" s="25" t="b">
        <v>1</v>
      </c>
      <c r="K41" s="25" t="b">
        <v>1</v>
      </c>
      <c r="L41" s="25" t="b">
        <v>1</v>
      </c>
      <c r="M41" s="41" t="b">
        <v>1</v>
      </c>
      <c r="N41" s="28" t="b">
        <v>0</v>
      </c>
      <c r="O41" s="26" t="b">
        <v>0</v>
      </c>
      <c r="P41" s="26" t="b">
        <v>0</v>
      </c>
      <c r="Q41" s="26" t="b">
        <v>0</v>
      </c>
      <c r="R41" s="26" t="b">
        <v>0</v>
      </c>
      <c r="S41" s="26" t="b">
        <v>0</v>
      </c>
      <c r="T41" s="26" t="b">
        <v>0</v>
      </c>
      <c r="U41" s="25" t="b">
        <v>1</v>
      </c>
      <c r="V41" s="26" t="b">
        <v>0</v>
      </c>
      <c r="W41" s="29" t="b">
        <v>0</v>
      </c>
      <c r="X41" s="30"/>
      <c r="Y41" s="23">
        <f ca="1">IFERROR(__xludf.DUMMYFUNCTION("ArrayFormula(mod(COUNTUNIQUE($C$3:C41),2))"),1)</f>
        <v>1</v>
      </c>
    </row>
    <row r="42" spans="1:25" ht="39.6">
      <c r="A42" s="51">
        <v>4</v>
      </c>
      <c r="B42" s="51">
        <v>1</v>
      </c>
      <c r="C42" s="52" t="s">
        <v>98</v>
      </c>
      <c r="D42" s="51">
        <v>4</v>
      </c>
      <c r="E42" s="52" t="s">
        <v>105</v>
      </c>
      <c r="F42" s="54" t="s">
        <v>106</v>
      </c>
      <c r="G42" s="24" t="b">
        <v>0</v>
      </c>
      <c r="H42" s="26" t="b">
        <v>0</v>
      </c>
      <c r="I42" s="26" t="b">
        <v>0</v>
      </c>
      <c r="J42" s="25" t="b">
        <v>1</v>
      </c>
      <c r="K42" s="25" t="b">
        <v>1</v>
      </c>
      <c r="L42" s="25" t="b">
        <v>1</v>
      </c>
      <c r="M42" s="41" t="b">
        <v>1</v>
      </c>
      <c r="N42" s="28" t="b">
        <v>0</v>
      </c>
      <c r="O42" s="25" t="b">
        <v>1</v>
      </c>
      <c r="P42" s="26" t="b">
        <v>0</v>
      </c>
      <c r="Q42" s="26" t="b">
        <v>0</v>
      </c>
      <c r="R42" s="26" t="b">
        <v>0</v>
      </c>
      <c r="S42" s="26" t="b">
        <v>0</v>
      </c>
      <c r="T42" s="26" t="b">
        <v>0</v>
      </c>
      <c r="U42" s="25" t="b">
        <v>1</v>
      </c>
      <c r="V42" s="26" t="b">
        <v>0</v>
      </c>
      <c r="W42" s="29" t="b">
        <v>0</v>
      </c>
      <c r="X42" s="30"/>
      <c r="Y42" s="23">
        <f ca="1">IFERROR(__xludf.DUMMYFUNCTION("ArrayFormula(mod(COUNTUNIQUE($C$3:C42),2))"),1)</f>
        <v>1</v>
      </c>
    </row>
    <row r="43" spans="1:25" ht="52.9">
      <c r="A43" s="51">
        <v>4</v>
      </c>
      <c r="B43" s="51">
        <v>1</v>
      </c>
      <c r="C43" s="52" t="s">
        <v>98</v>
      </c>
      <c r="D43" s="51">
        <v>5</v>
      </c>
      <c r="E43" s="52" t="s">
        <v>107</v>
      </c>
      <c r="F43" s="54" t="s">
        <v>108</v>
      </c>
      <c r="G43" s="24" t="b">
        <v>0</v>
      </c>
      <c r="H43" s="26" t="b">
        <v>0</v>
      </c>
      <c r="I43" s="26" t="b">
        <v>0</v>
      </c>
      <c r="J43" s="25" t="b">
        <v>1</v>
      </c>
      <c r="K43" s="25" t="b">
        <v>1</v>
      </c>
      <c r="L43" s="25" t="b">
        <v>1</v>
      </c>
      <c r="M43" s="41" t="b">
        <v>1</v>
      </c>
      <c r="N43" s="28" t="b">
        <v>0</v>
      </c>
      <c r="O43" s="26" t="b">
        <v>0</v>
      </c>
      <c r="P43" s="26" t="b">
        <v>0</v>
      </c>
      <c r="Q43" s="26" t="b">
        <v>0</v>
      </c>
      <c r="R43" s="26" t="b">
        <v>0</v>
      </c>
      <c r="S43" s="26" t="b">
        <v>0</v>
      </c>
      <c r="T43" s="26" t="b">
        <v>0</v>
      </c>
      <c r="U43" s="25" t="b">
        <v>1</v>
      </c>
      <c r="V43" s="26" t="b">
        <v>0</v>
      </c>
      <c r="W43" s="29" t="b">
        <v>0</v>
      </c>
      <c r="X43" s="30"/>
      <c r="Y43" s="23">
        <f ca="1">IFERROR(__xludf.DUMMYFUNCTION("ArrayFormula(mod(COUNTUNIQUE($C$3:C43),2))"),1)</f>
        <v>1</v>
      </c>
    </row>
    <row r="44" spans="1:25" ht="79.150000000000006">
      <c r="A44" s="51">
        <v>4</v>
      </c>
      <c r="B44" s="51">
        <v>1</v>
      </c>
      <c r="C44" s="52" t="s">
        <v>98</v>
      </c>
      <c r="D44" s="51">
        <v>6</v>
      </c>
      <c r="E44" s="52" t="s">
        <v>109</v>
      </c>
      <c r="F44" s="54" t="s">
        <v>110</v>
      </c>
      <c r="G44" s="24" t="b">
        <v>0</v>
      </c>
      <c r="H44" s="26" t="b">
        <v>0</v>
      </c>
      <c r="I44" s="26" t="b">
        <v>0</v>
      </c>
      <c r="J44" s="25" t="b">
        <v>1</v>
      </c>
      <c r="K44" s="25" t="b">
        <v>1</v>
      </c>
      <c r="L44" s="25" t="b">
        <v>1</v>
      </c>
      <c r="M44" s="41" t="b">
        <v>1</v>
      </c>
      <c r="N44" s="28" t="b">
        <v>0</v>
      </c>
      <c r="O44" s="26" t="b">
        <v>0</v>
      </c>
      <c r="P44" s="26" t="b">
        <v>0</v>
      </c>
      <c r="Q44" s="26" t="b">
        <v>0</v>
      </c>
      <c r="R44" s="26" t="b">
        <v>0</v>
      </c>
      <c r="S44" s="26" t="b">
        <v>0</v>
      </c>
      <c r="T44" s="25" t="b">
        <v>1</v>
      </c>
      <c r="U44" s="25" t="b">
        <v>1</v>
      </c>
      <c r="V44" s="26" t="b">
        <v>0</v>
      </c>
      <c r="W44" s="42" t="b">
        <v>1</v>
      </c>
      <c r="X44" s="30"/>
      <c r="Y44" s="23">
        <f ca="1">IFERROR(__xludf.DUMMYFUNCTION("ArrayFormula(mod(COUNTUNIQUE($C$3:C44),2))"),1)</f>
        <v>1</v>
      </c>
    </row>
    <row r="45" spans="1:25" ht="79.150000000000006">
      <c r="A45" s="51">
        <v>4</v>
      </c>
      <c r="B45" s="51">
        <v>2</v>
      </c>
      <c r="C45" s="52" t="s">
        <v>111</v>
      </c>
      <c r="D45" s="51">
        <v>1</v>
      </c>
      <c r="E45" s="52" t="s">
        <v>112</v>
      </c>
      <c r="F45" s="54" t="s">
        <v>113</v>
      </c>
      <c r="G45" s="31" t="b">
        <v>0</v>
      </c>
      <c r="H45" s="32" t="b">
        <v>0</v>
      </c>
      <c r="I45" s="32" t="b">
        <v>0</v>
      </c>
      <c r="J45" s="32" t="b">
        <v>0</v>
      </c>
      <c r="K45" s="25" t="b">
        <v>1</v>
      </c>
      <c r="L45" s="25" t="b">
        <v>1</v>
      </c>
      <c r="M45" s="41" t="b">
        <v>1</v>
      </c>
      <c r="N45" s="34" t="b">
        <v>0</v>
      </c>
      <c r="O45" s="32" t="b">
        <v>0</v>
      </c>
      <c r="P45" s="25" t="b">
        <v>1</v>
      </c>
      <c r="Q45" s="32" t="b">
        <v>0</v>
      </c>
      <c r="R45" s="25" t="b">
        <v>1</v>
      </c>
      <c r="S45" s="32" t="b">
        <v>0</v>
      </c>
      <c r="T45" s="32" t="b">
        <v>0</v>
      </c>
      <c r="U45" s="32" t="b">
        <v>0</v>
      </c>
      <c r="V45" s="32" t="b">
        <v>0</v>
      </c>
      <c r="W45" s="35" t="b">
        <v>0</v>
      </c>
      <c r="X45" s="36" t="s">
        <v>114</v>
      </c>
      <c r="Y45" s="37">
        <f ca="1">IFERROR(__xludf.DUMMYFUNCTION("ArrayFormula(mod(COUNTUNIQUE($C$3:C45),2))"),0)</f>
        <v>0</v>
      </c>
    </row>
    <row r="46" spans="1:25" ht="52.9">
      <c r="A46" s="51">
        <v>4</v>
      </c>
      <c r="B46" s="51">
        <v>2</v>
      </c>
      <c r="C46" s="52" t="s">
        <v>111</v>
      </c>
      <c r="D46" s="51">
        <v>2</v>
      </c>
      <c r="E46" s="52" t="s">
        <v>115</v>
      </c>
      <c r="F46" s="54" t="s">
        <v>116</v>
      </c>
      <c r="G46" s="31" t="b">
        <v>0</v>
      </c>
      <c r="H46" s="32" t="b">
        <v>0</v>
      </c>
      <c r="I46" s="32" t="b">
        <v>0</v>
      </c>
      <c r="J46" s="32" t="b">
        <v>0</v>
      </c>
      <c r="K46" s="25" t="b">
        <v>1</v>
      </c>
      <c r="L46" s="25" t="b">
        <v>1</v>
      </c>
      <c r="M46" s="41" t="b">
        <v>1</v>
      </c>
      <c r="N46" s="34" t="b">
        <v>0</v>
      </c>
      <c r="O46" s="25" t="b">
        <v>1</v>
      </c>
      <c r="P46" s="25" t="b">
        <v>1</v>
      </c>
      <c r="Q46" s="25" t="b">
        <v>1</v>
      </c>
      <c r="R46" s="32" t="b">
        <v>0</v>
      </c>
      <c r="S46" s="25" t="b">
        <v>1</v>
      </c>
      <c r="T46" s="32" t="b">
        <v>0</v>
      </c>
      <c r="U46" s="32" t="b">
        <v>0</v>
      </c>
      <c r="V46" s="32" t="b">
        <v>0</v>
      </c>
      <c r="W46" s="35" t="b">
        <v>0</v>
      </c>
      <c r="X46" s="36" t="s">
        <v>114</v>
      </c>
      <c r="Y46" s="37">
        <f ca="1">IFERROR(__xludf.DUMMYFUNCTION("ArrayFormula(mod(COUNTUNIQUE($C$3:C46),2))"),0)</f>
        <v>0</v>
      </c>
    </row>
    <row r="47" spans="1:25" ht="52.9">
      <c r="A47" s="51">
        <v>4</v>
      </c>
      <c r="B47" s="51">
        <v>2</v>
      </c>
      <c r="C47" s="52" t="s">
        <v>111</v>
      </c>
      <c r="D47" s="51">
        <v>3</v>
      </c>
      <c r="E47" s="52" t="s">
        <v>117</v>
      </c>
      <c r="F47" s="54" t="s">
        <v>118</v>
      </c>
      <c r="G47" s="31" t="b">
        <v>0</v>
      </c>
      <c r="H47" s="32" t="b">
        <v>0</v>
      </c>
      <c r="I47" s="32" t="b">
        <v>0</v>
      </c>
      <c r="J47" s="32" t="b">
        <v>0</v>
      </c>
      <c r="K47" s="25" t="b">
        <v>1</v>
      </c>
      <c r="L47" s="25" t="b">
        <v>1</v>
      </c>
      <c r="M47" s="41" t="b">
        <v>1</v>
      </c>
      <c r="N47" s="34" t="b">
        <v>0</v>
      </c>
      <c r="O47" s="25" t="b">
        <v>1</v>
      </c>
      <c r="P47" s="32" t="b">
        <v>0</v>
      </c>
      <c r="Q47" s="25" t="b">
        <v>1</v>
      </c>
      <c r="R47" s="25" t="b">
        <v>1</v>
      </c>
      <c r="S47" s="25" t="b">
        <v>1</v>
      </c>
      <c r="T47" s="32" t="b">
        <v>0</v>
      </c>
      <c r="U47" s="32" t="b">
        <v>0</v>
      </c>
      <c r="V47" s="32" t="b">
        <v>0</v>
      </c>
      <c r="W47" s="35" t="b">
        <v>0</v>
      </c>
      <c r="X47" s="36" t="s">
        <v>114</v>
      </c>
      <c r="Y47" s="37">
        <f ca="1">IFERROR(__xludf.DUMMYFUNCTION("ArrayFormula(mod(COUNTUNIQUE($C$3:C47),2))"),0)</f>
        <v>0</v>
      </c>
    </row>
    <row r="48" spans="1:25" ht="52.9">
      <c r="A48" s="51">
        <v>4</v>
      </c>
      <c r="B48" s="51">
        <v>2</v>
      </c>
      <c r="C48" s="52" t="s">
        <v>111</v>
      </c>
      <c r="D48" s="51">
        <v>4</v>
      </c>
      <c r="E48" s="52" t="s">
        <v>119</v>
      </c>
      <c r="F48" s="54" t="s">
        <v>120</v>
      </c>
      <c r="G48" s="31" t="b">
        <v>0</v>
      </c>
      <c r="H48" s="32" t="b">
        <v>0</v>
      </c>
      <c r="I48" s="32" t="b">
        <v>0</v>
      </c>
      <c r="J48" s="32" t="b">
        <v>0</v>
      </c>
      <c r="K48" s="25" t="b">
        <v>1</v>
      </c>
      <c r="L48" s="25" t="b">
        <v>1</v>
      </c>
      <c r="M48" s="41" t="b">
        <v>1</v>
      </c>
      <c r="N48" s="34" t="b">
        <v>0</v>
      </c>
      <c r="O48" s="25" t="b">
        <v>1</v>
      </c>
      <c r="P48" s="32" t="b">
        <v>0</v>
      </c>
      <c r="Q48" s="32" t="b">
        <v>0</v>
      </c>
      <c r="R48" s="32" t="b">
        <v>0</v>
      </c>
      <c r="S48" s="25" t="b">
        <v>1</v>
      </c>
      <c r="T48" s="32" t="b">
        <v>0</v>
      </c>
      <c r="U48" s="32" t="b">
        <v>0</v>
      </c>
      <c r="V48" s="32" t="b">
        <v>0</v>
      </c>
      <c r="W48" s="35" t="b">
        <v>0</v>
      </c>
      <c r="X48" s="36" t="s">
        <v>114</v>
      </c>
      <c r="Y48" s="37">
        <f ca="1">IFERROR(__xludf.DUMMYFUNCTION("ArrayFormula(mod(COUNTUNIQUE($C$3:C48),2))"),0)</f>
        <v>0</v>
      </c>
    </row>
    <row r="49" spans="1:25" ht="39.6">
      <c r="A49" s="51">
        <v>4</v>
      </c>
      <c r="B49" s="51">
        <v>2</v>
      </c>
      <c r="C49" s="52" t="s">
        <v>111</v>
      </c>
      <c r="D49" s="51">
        <v>5</v>
      </c>
      <c r="E49" s="52" t="s">
        <v>121</v>
      </c>
      <c r="F49" s="54" t="s">
        <v>122</v>
      </c>
      <c r="G49" s="31" t="b">
        <v>0</v>
      </c>
      <c r="H49" s="32" t="b">
        <v>0</v>
      </c>
      <c r="I49" s="32" t="b">
        <v>0</v>
      </c>
      <c r="J49" s="32" t="b">
        <v>0</v>
      </c>
      <c r="K49" s="25" t="b">
        <v>1</v>
      </c>
      <c r="L49" s="25" t="b">
        <v>1</v>
      </c>
      <c r="M49" s="41" t="b">
        <v>1</v>
      </c>
      <c r="N49" s="34" t="b">
        <v>0</v>
      </c>
      <c r="O49" s="25" t="b">
        <v>1</v>
      </c>
      <c r="P49" s="32" t="b">
        <v>0</v>
      </c>
      <c r="Q49" s="32" t="b">
        <v>0</v>
      </c>
      <c r="R49" s="32" t="b">
        <v>0</v>
      </c>
      <c r="S49" s="25" t="b">
        <v>1</v>
      </c>
      <c r="T49" s="32" t="b">
        <v>0</v>
      </c>
      <c r="U49" s="32" t="b">
        <v>0</v>
      </c>
      <c r="V49" s="32" t="b">
        <v>0</v>
      </c>
      <c r="W49" s="35" t="b">
        <v>0</v>
      </c>
      <c r="X49" s="36" t="s">
        <v>114</v>
      </c>
      <c r="Y49" s="37">
        <f ca="1">IFERROR(__xludf.DUMMYFUNCTION("ArrayFormula(mod(COUNTUNIQUE($C$3:C49),2))"),0)</f>
        <v>0</v>
      </c>
    </row>
    <row r="50" spans="1:25" ht="52.9">
      <c r="A50" s="51">
        <v>4</v>
      </c>
      <c r="B50" s="51">
        <v>2</v>
      </c>
      <c r="C50" s="52" t="s">
        <v>111</v>
      </c>
      <c r="D50" s="51">
        <v>6</v>
      </c>
      <c r="E50" s="52" t="s">
        <v>123</v>
      </c>
      <c r="F50" s="54" t="s">
        <v>124</v>
      </c>
      <c r="G50" s="31" t="b">
        <v>0</v>
      </c>
      <c r="H50" s="32" t="b">
        <v>0</v>
      </c>
      <c r="I50" s="32" t="b">
        <v>0</v>
      </c>
      <c r="J50" s="32" t="b">
        <v>0</v>
      </c>
      <c r="K50" s="25" t="b">
        <v>1</v>
      </c>
      <c r="L50" s="25" t="b">
        <v>1</v>
      </c>
      <c r="M50" s="41" t="b">
        <v>1</v>
      </c>
      <c r="N50" s="34" t="b">
        <v>0</v>
      </c>
      <c r="O50" s="25" t="b">
        <v>1</v>
      </c>
      <c r="P50" s="32" t="b">
        <v>0</v>
      </c>
      <c r="Q50" s="25" t="b">
        <v>1</v>
      </c>
      <c r="R50" s="32" t="b">
        <v>0</v>
      </c>
      <c r="S50" s="32" t="b">
        <v>0</v>
      </c>
      <c r="T50" s="32" t="b">
        <v>0</v>
      </c>
      <c r="U50" s="32" t="b">
        <v>0</v>
      </c>
      <c r="V50" s="32" t="b">
        <v>0</v>
      </c>
      <c r="W50" s="35" t="b">
        <v>0</v>
      </c>
      <c r="X50" s="36" t="s">
        <v>114</v>
      </c>
      <c r="Y50" s="37">
        <f ca="1">IFERROR(__xludf.DUMMYFUNCTION("ArrayFormula(mod(COUNTUNIQUE($C$3:C50),2))"),0)</f>
        <v>0</v>
      </c>
    </row>
    <row r="51" spans="1:25" ht="52.9">
      <c r="A51" s="51">
        <v>4</v>
      </c>
      <c r="B51" s="51">
        <v>3</v>
      </c>
      <c r="C51" s="52" t="s">
        <v>125</v>
      </c>
      <c r="D51" s="51">
        <v>1</v>
      </c>
      <c r="E51" s="52" t="s">
        <v>126</v>
      </c>
      <c r="F51" s="54" t="s">
        <v>127</v>
      </c>
      <c r="G51" s="38" t="b">
        <v>1</v>
      </c>
      <c r="H51" s="25" t="b">
        <v>1</v>
      </c>
      <c r="I51" s="25" t="b">
        <v>1</v>
      </c>
      <c r="J51" s="26" t="b">
        <v>0</v>
      </c>
      <c r="K51" s="26" t="b">
        <v>0</v>
      </c>
      <c r="L51" s="25" t="b">
        <v>1</v>
      </c>
      <c r="M51" s="27" t="b">
        <v>0</v>
      </c>
      <c r="N51" s="39" t="b">
        <v>1</v>
      </c>
      <c r="O51" s="26" t="b">
        <v>0</v>
      </c>
      <c r="P51" s="26" t="b">
        <v>0</v>
      </c>
      <c r="Q51" s="26" t="b">
        <v>0</v>
      </c>
      <c r="R51" s="26" t="b">
        <v>0</v>
      </c>
      <c r="S51" s="26" t="b">
        <v>0</v>
      </c>
      <c r="T51" s="26" t="b">
        <v>0</v>
      </c>
      <c r="U51" s="26" t="b">
        <v>0</v>
      </c>
      <c r="V51" s="25" t="b">
        <v>1</v>
      </c>
      <c r="W51" s="29" t="b">
        <v>0</v>
      </c>
      <c r="X51" s="30"/>
      <c r="Y51" s="23">
        <f ca="1">IFERROR(__xludf.DUMMYFUNCTION("ArrayFormula(mod(COUNTUNIQUE($C$3:C51),2))"),1)</f>
        <v>1</v>
      </c>
    </row>
    <row r="52" spans="1:25" ht="39.6">
      <c r="A52" s="51">
        <v>4</v>
      </c>
      <c r="B52" s="51">
        <v>3</v>
      </c>
      <c r="C52" s="52" t="s">
        <v>125</v>
      </c>
      <c r="D52" s="51">
        <v>2</v>
      </c>
      <c r="E52" s="52" t="s">
        <v>128</v>
      </c>
      <c r="F52" s="54" t="s">
        <v>129</v>
      </c>
      <c r="G52" s="38" t="b">
        <v>1</v>
      </c>
      <c r="H52" s="25" t="b">
        <v>1</v>
      </c>
      <c r="I52" s="25" t="b">
        <v>1</v>
      </c>
      <c r="J52" s="26" t="b">
        <v>0</v>
      </c>
      <c r="K52" s="26" t="b">
        <v>0</v>
      </c>
      <c r="L52" s="25" t="b">
        <v>1</v>
      </c>
      <c r="M52" s="27" t="b">
        <v>0</v>
      </c>
      <c r="N52" s="28" t="b">
        <v>0</v>
      </c>
      <c r="O52" s="26" t="b">
        <v>0</v>
      </c>
      <c r="P52" s="26" t="b">
        <v>0</v>
      </c>
      <c r="Q52" s="26" t="b">
        <v>0</v>
      </c>
      <c r="R52" s="26" t="b">
        <v>0</v>
      </c>
      <c r="S52" s="25" t="b">
        <v>1</v>
      </c>
      <c r="T52" s="26" t="b">
        <v>0</v>
      </c>
      <c r="U52" s="26" t="b">
        <v>0</v>
      </c>
      <c r="V52" s="25" t="b">
        <v>1</v>
      </c>
      <c r="W52" s="29" t="b">
        <v>0</v>
      </c>
      <c r="X52" s="30"/>
      <c r="Y52" s="23">
        <f ca="1">IFERROR(__xludf.DUMMYFUNCTION("ArrayFormula(mod(COUNTUNIQUE($C$3:C52),2))"),1)</f>
        <v>1</v>
      </c>
    </row>
    <row r="53" spans="1:25" ht="79.150000000000006">
      <c r="A53" s="51">
        <v>4</v>
      </c>
      <c r="B53" s="51">
        <v>3</v>
      </c>
      <c r="C53" s="52" t="s">
        <v>125</v>
      </c>
      <c r="D53" s="51">
        <v>3</v>
      </c>
      <c r="E53" s="52" t="s">
        <v>130</v>
      </c>
      <c r="F53" s="54" t="s">
        <v>131</v>
      </c>
      <c r="G53" s="38" t="b">
        <v>1</v>
      </c>
      <c r="H53" s="25" t="b">
        <v>1</v>
      </c>
      <c r="I53" s="25" t="b">
        <v>1</v>
      </c>
      <c r="J53" s="26" t="b">
        <v>0</v>
      </c>
      <c r="K53" s="26" t="b">
        <v>0</v>
      </c>
      <c r="L53" s="25" t="b">
        <v>1</v>
      </c>
      <c r="M53" s="27" t="b">
        <v>0</v>
      </c>
      <c r="N53" s="39" t="b">
        <v>1</v>
      </c>
      <c r="O53" s="26" t="b">
        <v>0</v>
      </c>
      <c r="P53" s="26" t="b">
        <v>0</v>
      </c>
      <c r="Q53" s="26" t="b">
        <v>0</v>
      </c>
      <c r="R53" s="26" t="b">
        <v>0</v>
      </c>
      <c r="S53" s="26" t="b">
        <v>0</v>
      </c>
      <c r="T53" s="26" t="b">
        <v>0</v>
      </c>
      <c r="U53" s="26" t="b">
        <v>0</v>
      </c>
      <c r="V53" s="25" t="b">
        <v>1</v>
      </c>
      <c r="W53" s="29" t="b">
        <v>0</v>
      </c>
      <c r="X53" s="30"/>
      <c r="Y53" s="23">
        <f ca="1">IFERROR(__xludf.DUMMYFUNCTION("ArrayFormula(mod(COUNTUNIQUE($C$3:C53),2))"),1)</f>
        <v>1</v>
      </c>
    </row>
    <row r="54" spans="1:25" ht="66">
      <c r="A54" s="51">
        <v>4</v>
      </c>
      <c r="B54" s="51">
        <v>3</v>
      </c>
      <c r="C54" s="52" t="s">
        <v>125</v>
      </c>
      <c r="D54" s="51">
        <v>4</v>
      </c>
      <c r="E54" s="52" t="s">
        <v>132</v>
      </c>
      <c r="F54" s="54" t="s">
        <v>133</v>
      </c>
      <c r="G54" s="38" t="b">
        <v>1</v>
      </c>
      <c r="H54" s="25" t="b">
        <v>1</v>
      </c>
      <c r="I54" s="25" t="b">
        <v>1</v>
      </c>
      <c r="J54" s="26" t="b">
        <v>0</v>
      </c>
      <c r="K54" s="26" t="b">
        <v>0</v>
      </c>
      <c r="L54" s="25" t="b">
        <v>1</v>
      </c>
      <c r="M54" s="27" t="b">
        <v>0</v>
      </c>
      <c r="N54" s="28" t="b">
        <v>0</v>
      </c>
      <c r="O54" s="26" t="b">
        <v>0</v>
      </c>
      <c r="P54" s="26" t="b">
        <v>0</v>
      </c>
      <c r="Q54" s="26" t="b">
        <v>0</v>
      </c>
      <c r="R54" s="26" t="b">
        <v>0</v>
      </c>
      <c r="S54" s="26" t="b">
        <v>0</v>
      </c>
      <c r="T54" s="26" t="b">
        <v>0</v>
      </c>
      <c r="U54" s="26" t="b">
        <v>0</v>
      </c>
      <c r="V54" s="25" t="b">
        <v>1</v>
      </c>
      <c r="W54" s="29" t="b">
        <v>0</v>
      </c>
      <c r="X54" s="30"/>
      <c r="Y54" s="23">
        <f ca="1">IFERROR(__xludf.DUMMYFUNCTION("ArrayFormula(mod(COUNTUNIQUE($C$3:C54),2))"),1)</f>
        <v>1</v>
      </c>
    </row>
    <row r="55" spans="1:25" ht="52.9">
      <c r="A55" s="51">
        <v>4</v>
      </c>
      <c r="B55" s="51">
        <v>3</v>
      </c>
      <c r="C55" s="52" t="s">
        <v>125</v>
      </c>
      <c r="D55" s="51">
        <v>5</v>
      </c>
      <c r="E55" s="52" t="s">
        <v>134</v>
      </c>
      <c r="F55" s="54" t="s">
        <v>135</v>
      </c>
      <c r="G55" s="38" t="b">
        <v>1</v>
      </c>
      <c r="H55" s="25" t="b">
        <v>1</v>
      </c>
      <c r="I55" s="25" t="b">
        <v>1</v>
      </c>
      <c r="J55" s="26" t="b">
        <v>0</v>
      </c>
      <c r="K55" s="26" t="b">
        <v>0</v>
      </c>
      <c r="L55" s="25" t="b">
        <v>1</v>
      </c>
      <c r="M55" s="27" t="b">
        <v>0</v>
      </c>
      <c r="N55" s="39" t="b">
        <v>1</v>
      </c>
      <c r="O55" s="26" t="b">
        <v>0</v>
      </c>
      <c r="P55" s="26" t="b">
        <v>0</v>
      </c>
      <c r="Q55" s="26" t="b">
        <v>0</v>
      </c>
      <c r="R55" s="26" t="b">
        <v>0</v>
      </c>
      <c r="S55" s="26" t="b">
        <v>0</v>
      </c>
      <c r="T55" s="26" t="b">
        <v>0</v>
      </c>
      <c r="U55" s="26" t="b">
        <v>0</v>
      </c>
      <c r="V55" s="25" t="b">
        <v>1</v>
      </c>
      <c r="W55" s="29" t="b">
        <v>0</v>
      </c>
      <c r="X55" s="30"/>
      <c r="Y55" s="23">
        <f ca="1">IFERROR(__xludf.DUMMYFUNCTION("ArrayFormula(mod(COUNTUNIQUE($C$3:C55),2))"),1)</f>
        <v>1</v>
      </c>
    </row>
    <row r="56" spans="1:25" ht="52.9">
      <c r="A56" s="51">
        <v>4</v>
      </c>
      <c r="B56" s="51">
        <v>3</v>
      </c>
      <c r="C56" s="52" t="s">
        <v>125</v>
      </c>
      <c r="D56" s="51">
        <v>6</v>
      </c>
      <c r="E56" s="52" t="s">
        <v>136</v>
      </c>
      <c r="F56" s="54" t="s">
        <v>137</v>
      </c>
      <c r="G56" s="38" t="b">
        <v>1</v>
      </c>
      <c r="H56" s="25" t="b">
        <v>1</v>
      </c>
      <c r="I56" s="25" t="b">
        <v>1</v>
      </c>
      <c r="J56" s="26" t="b">
        <v>0</v>
      </c>
      <c r="K56" s="26" t="b">
        <v>0</v>
      </c>
      <c r="L56" s="25" t="b">
        <v>1</v>
      </c>
      <c r="M56" s="27" t="b">
        <v>0</v>
      </c>
      <c r="N56" s="28" t="b">
        <v>0</v>
      </c>
      <c r="O56" s="26" t="b">
        <v>0</v>
      </c>
      <c r="P56" s="26" t="b">
        <v>0</v>
      </c>
      <c r="Q56" s="26" t="b">
        <v>0</v>
      </c>
      <c r="R56" s="26" t="b">
        <v>0</v>
      </c>
      <c r="S56" s="26" t="b">
        <v>0</v>
      </c>
      <c r="T56" s="26" t="b">
        <v>0</v>
      </c>
      <c r="U56" s="26" t="b">
        <v>0</v>
      </c>
      <c r="V56" s="25" t="b">
        <v>1</v>
      </c>
      <c r="W56" s="29" t="b">
        <v>0</v>
      </c>
      <c r="X56" s="30"/>
      <c r="Y56" s="23">
        <f ca="1">IFERROR(__xludf.DUMMYFUNCTION("ArrayFormula(mod(COUNTUNIQUE($C$3:C56),2))"),1)</f>
        <v>1</v>
      </c>
    </row>
    <row r="57" spans="1:25" ht="52.9">
      <c r="A57" s="51">
        <v>4</v>
      </c>
      <c r="B57" s="51">
        <v>4</v>
      </c>
      <c r="C57" s="52" t="s">
        <v>138</v>
      </c>
      <c r="D57" s="51">
        <v>1</v>
      </c>
      <c r="E57" s="52" t="s">
        <v>139</v>
      </c>
      <c r="F57" s="54" t="s">
        <v>140</v>
      </c>
      <c r="G57" s="31" t="b">
        <v>0</v>
      </c>
      <c r="H57" s="25" t="b">
        <v>1</v>
      </c>
      <c r="I57" s="32" t="b">
        <v>0</v>
      </c>
      <c r="J57" s="32" t="b">
        <v>0</v>
      </c>
      <c r="K57" s="32" t="b">
        <v>0</v>
      </c>
      <c r="L57" s="25" t="b">
        <v>1</v>
      </c>
      <c r="M57" s="33" t="b">
        <v>0</v>
      </c>
      <c r="N57" s="34" t="b">
        <v>0</v>
      </c>
      <c r="O57" s="32" t="b">
        <v>0</v>
      </c>
      <c r="P57" s="32" t="b">
        <v>0</v>
      </c>
      <c r="Q57" s="32" t="b">
        <v>0</v>
      </c>
      <c r="R57" s="25" t="b">
        <v>1</v>
      </c>
      <c r="S57" s="32" t="b">
        <v>0</v>
      </c>
      <c r="T57" s="32" t="b">
        <v>0</v>
      </c>
      <c r="U57" s="32" t="b">
        <v>0</v>
      </c>
      <c r="V57" s="32" t="b">
        <v>0</v>
      </c>
      <c r="W57" s="35" t="b">
        <v>0</v>
      </c>
      <c r="X57" s="40"/>
      <c r="Y57" s="37">
        <f ca="1">IFERROR(__xludf.DUMMYFUNCTION("ArrayFormula(mod(COUNTUNIQUE($C$3:C57),2))"),0)</f>
        <v>0</v>
      </c>
    </row>
    <row r="58" spans="1:25" ht="39.6">
      <c r="A58" s="51">
        <v>4</v>
      </c>
      <c r="B58" s="51">
        <v>4</v>
      </c>
      <c r="C58" s="52" t="s">
        <v>138</v>
      </c>
      <c r="D58" s="51">
        <v>2</v>
      </c>
      <c r="E58" s="52" t="s">
        <v>141</v>
      </c>
      <c r="F58" s="54" t="s">
        <v>142</v>
      </c>
      <c r="G58" s="31" t="b">
        <v>0</v>
      </c>
      <c r="H58" s="25" t="b">
        <v>1</v>
      </c>
      <c r="I58" s="32" t="b">
        <v>0</v>
      </c>
      <c r="J58" s="32" t="b">
        <v>0</v>
      </c>
      <c r="K58" s="32" t="b">
        <v>0</v>
      </c>
      <c r="L58" s="25" t="b">
        <v>1</v>
      </c>
      <c r="M58" s="33" t="b">
        <v>0</v>
      </c>
      <c r="N58" s="34" t="b">
        <v>0</v>
      </c>
      <c r="O58" s="32" t="b">
        <v>0</v>
      </c>
      <c r="P58" s="25" t="b">
        <v>1</v>
      </c>
      <c r="Q58" s="32" t="b">
        <v>0</v>
      </c>
      <c r="R58" s="25" t="b">
        <v>1</v>
      </c>
      <c r="S58" s="25" t="b">
        <v>1</v>
      </c>
      <c r="T58" s="32" t="b">
        <v>0</v>
      </c>
      <c r="U58" s="32" t="b">
        <v>0</v>
      </c>
      <c r="V58" s="32" t="b">
        <v>0</v>
      </c>
      <c r="W58" s="35" t="b">
        <v>0</v>
      </c>
      <c r="X58" s="40"/>
      <c r="Y58" s="37">
        <f ca="1">IFERROR(__xludf.DUMMYFUNCTION("ArrayFormula(mod(COUNTUNIQUE($C$3:C58),2))"),0)</f>
        <v>0</v>
      </c>
    </row>
    <row r="59" spans="1:25" ht="39.6">
      <c r="A59" s="51">
        <v>4</v>
      </c>
      <c r="B59" s="51">
        <v>4</v>
      </c>
      <c r="C59" s="52" t="s">
        <v>138</v>
      </c>
      <c r="D59" s="51">
        <v>3</v>
      </c>
      <c r="E59" s="52" t="s">
        <v>143</v>
      </c>
      <c r="F59" s="54" t="s">
        <v>144</v>
      </c>
      <c r="G59" s="31" t="b">
        <v>0</v>
      </c>
      <c r="H59" s="25" t="b">
        <v>1</v>
      </c>
      <c r="I59" s="32" t="b">
        <v>0</v>
      </c>
      <c r="J59" s="32" t="b">
        <v>0</v>
      </c>
      <c r="K59" s="32" t="b">
        <v>0</v>
      </c>
      <c r="L59" s="25" t="b">
        <v>1</v>
      </c>
      <c r="M59" s="33" t="b">
        <v>0</v>
      </c>
      <c r="N59" s="34" t="b">
        <v>0</v>
      </c>
      <c r="O59" s="32" t="b">
        <v>0</v>
      </c>
      <c r="P59" s="25" t="b">
        <v>1</v>
      </c>
      <c r="Q59" s="32" t="b">
        <v>0</v>
      </c>
      <c r="R59" s="25" t="b">
        <v>1</v>
      </c>
      <c r="S59" s="25" t="b">
        <v>1</v>
      </c>
      <c r="T59" s="32" t="b">
        <v>0</v>
      </c>
      <c r="U59" s="32" t="b">
        <v>0</v>
      </c>
      <c r="V59" s="32" t="b">
        <v>0</v>
      </c>
      <c r="W59" s="35" t="b">
        <v>0</v>
      </c>
      <c r="X59" s="40"/>
      <c r="Y59" s="37">
        <f ca="1">IFERROR(__xludf.DUMMYFUNCTION("ArrayFormula(mod(COUNTUNIQUE($C$3:C59),2))"),0)</f>
        <v>0</v>
      </c>
    </row>
    <row r="60" spans="1:25" ht="39.6">
      <c r="A60" s="51">
        <v>4</v>
      </c>
      <c r="B60" s="51">
        <v>4</v>
      </c>
      <c r="C60" s="52" t="s">
        <v>138</v>
      </c>
      <c r="D60" s="51">
        <v>4</v>
      </c>
      <c r="E60" s="52" t="s">
        <v>145</v>
      </c>
      <c r="F60" s="54" t="s">
        <v>146</v>
      </c>
      <c r="G60" s="31" t="b">
        <v>0</v>
      </c>
      <c r="H60" s="25" t="b">
        <v>1</v>
      </c>
      <c r="I60" s="32" t="b">
        <v>0</v>
      </c>
      <c r="J60" s="32" t="b">
        <v>0</v>
      </c>
      <c r="K60" s="32" t="b">
        <v>0</v>
      </c>
      <c r="L60" s="25" t="b">
        <v>1</v>
      </c>
      <c r="M60" s="33" t="b">
        <v>0</v>
      </c>
      <c r="N60" s="34" t="b">
        <v>0</v>
      </c>
      <c r="O60" s="32" t="b">
        <v>0</v>
      </c>
      <c r="P60" s="32" t="b">
        <v>0</v>
      </c>
      <c r="Q60" s="32" t="b">
        <v>0</v>
      </c>
      <c r="R60" s="25" t="b">
        <v>1</v>
      </c>
      <c r="S60" s="25" t="b">
        <v>1</v>
      </c>
      <c r="T60" s="32" t="b">
        <v>0</v>
      </c>
      <c r="U60" s="32" t="b">
        <v>0</v>
      </c>
      <c r="V60" s="32" t="b">
        <v>0</v>
      </c>
      <c r="W60" s="35" t="b">
        <v>0</v>
      </c>
      <c r="X60" s="40"/>
      <c r="Y60" s="37">
        <f ca="1">IFERROR(__xludf.DUMMYFUNCTION("ArrayFormula(mod(COUNTUNIQUE($C$3:C60),2))"),0)</f>
        <v>0</v>
      </c>
    </row>
    <row r="61" spans="1:25" ht="52.9">
      <c r="A61" s="51">
        <v>4</v>
      </c>
      <c r="B61" s="51">
        <v>4</v>
      </c>
      <c r="C61" s="52" t="s">
        <v>138</v>
      </c>
      <c r="D61" s="51">
        <v>5</v>
      </c>
      <c r="E61" s="52" t="s">
        <v>147</v>
      </c>
      <c r="F61" s="54" t="s">
        <v>148</v>
      </c>
      <c r="G61" s="31" t="b">
        <v>0</v>
      </c>
      <c r="H61" s="25" t="b">
        <v>1</v>
      </c>
      <c r="I61" s="32" t="b">
        <v>0</v>
      </c>
      <c r="J61" s="32" t="b">
        <v>0</v>
      </c>
      <c r="K61" s="32" t="b">
        <v>0</v>
      </c>
      <c r="L61" s="25" t="b">
        <v>1</v>
      </c>
      <c r="M61" s="33" t="b">
        <v>0</v>
      </c>
      <c r="N61" s="34" t="b">
        <v>0</v>
      </c>
      <c r="O61" s="32" t="b">
        <v>0</v>
      </c>
      <c r="P61" s="25" t="b">
        <v>1</v>
      </c>
      <c r="Q61" s="32" t="b">
        <v>0</v>
      </c>
      <c r="R61" s="25" t="b">
        <v>1</v>
      </c>
      <c r="S61" s="25" t="b">
        <v>1</v>
      </c>
      <c r="T61" s="32" t="b">
        <v>0</v>
      </c>
      <c r="U61" s="32" t="b">
        <v>0</v>
      </c>
      <c r="V61" s="32" t="b">
        <v>0</v>
      </c>
      <c r="W61" s="35" t="b">
        <v>0</v>
      </c>
      <c r="X61" s="40"/>
      <c r="Y61" s="37">
        <f ca="1">IFERROR(__xludf.DUMMYFUNCTION("ArrayFormula(mod(COUNTUNIQUE($C$3:C61),2))"),0)</f>
        <v>0</v>
      </c>
    </row>
    <row r="62" spans="1:25" ht="66">
      <c r="A62" s="51">
        <v>4</v>
      </c>
      <c r="B62" s="51">
        <v>4</v>
      </c>
      <c r="C62" s="52" t="s">
        <v>138</v>
      </c>
      <c r="D62" s="51">
        <v>6</v>
      </c>
      <c r="E62" s="52" t="s">
        <v>149</v>
      </c>
      <c r="F62" s="54" t="s">
        <v>150</v>
      </c>
      <c r="G62" s="31" t="b">
        <v>0</v>
      </c>
      <c r="H62" s="25" t="b">
        <v>1</v>
      </c>
      <c r="I62" s="32" t="b">
        <v>0</v>
      </c>
      <c r="J62" s="32" t="b">
        <v>0</v>
      </c>
      <c r="K62" s="32" t="b">
        <v>0</v>
      </c>
      <c r="L62" s="25" t="b">
        <v>1</v>
      </c>
      <c r="M62" s="33" t="b">
        <v>0</v>
      </c>
      <c r="N62" s="34" t="b">
        <v>0</v>
      </c>
      <c r="O62" s="32" t="b">
        <v>0</v>
      </c>
      <c r="P62" s="25" t="b">
        <v>1</v>
      </c>
      <c r="Q62" s="32" t="b">
        <v>0</v>
      </c>
      <c r="R62" s="25" t="b">
        <v>1</v>
      </c>
      <c r="S62" s="32" t="b">
        <v>0</v>
      </c>
      <c r="T62" s="32" t="b">
        <v>0</v>
      </c>
      <c r="U62" s="32" t="b">
        <v>0</v>
      </c>
      <c r="V62" s="32" t="b">
        <v>0</v>
      </c>
      <c r="W62" s="35" t="b">
        <v>0</v>
      </c>
      <c r="X62" s="40"/>
      <c r="Y62" s="37">
        <f ca="1">IFERROR(__xludf.DUMMYFUNCTION("ArrayFormula(mod(COUNTUNIQUE($C$3:C62),2))"),0)</f>
        <v>0</v>
      </c>
    </row>
    <row r="63" spans="1:25" ht="39.6">
      <c r="A63" s="51">
        <v>4</v>
      </c>
      <c r="B63" s="51">
        <v>5</v>
      </c>
      <c r="C63" s="52" t="s">
        <v>151</v>
      </c>
      <c r="D63" s="51">
        <v>1</v>
      </c>
      <c r="E63" s="52" t="s">
        <v>152</v>
      </c>
      <c r="F63" s="54" t="s">
        <v>153</v>
      </c>
      <c r="G63" s="24" t="b">
        <v>0</v>
      </c>
      <c r="H63" s="26" t="b">
        <v>0</v>
      </c>
      <c r="I63" s="26" t="b">
        <v>0</v>
      </c>
      <c r="J63" s="26" t="b">
        <v>0</v>
      </c>
      <c r="K63" s="25" t="b">
        <v>1</v>
      </c>
      <c r="L63" s="25" t="b">
        <v>1</v>
      </c>
      <c r="M63" s="41" t="b">
        <v>1</v>
      </c>
      <c r="N63" s="28" t="b">
        <v>0</v>
      </c>
      <c r="O63" s="25" t="b">
        <v>1</v>
      </c>
      <c r="P63" s="26" t="b">
        <v>0</v>
      </c>
      <c r="Q63" s="26" t="b">
        <v>0</v>
      </c>
      <c r="R63" s="26" t="b">
        <v>0</v>
      </c>
      <c r="S63" s="25" t="b">
        <v>1</v>
      </c>
      <c r="T63" s="26" t="b">
        <v>0</v>
      </c>
      <c r="U63" s="26" t="b">
        <v>0</v>
      </c>
      <c r="V63" s="26" t="b">
        <v>0</v>
      </c>
      <c r="W63" s="29" t="b">
        <v>0</v>
      </c>
      <c r="X63" s="36" t="s">
        <v>154</v>
      </c>
      <c r="Y63" s="23">
        <f ca="1">IFERROR(__xludf.DUMMYFUNCTION("ArrayFormula(mod(COUNTUNIQUE($C$3:C63),2))"),1)</f>
        <v>1</v>
      </c>
    </row>
    <row r="64" spans="1:25" ht="66">
      <c r="A64" s="51">
        <v>4</v>
      </c>
      <c r="B64" s="51">
        <v>5</v>
      </c>
      <c r="C64" s="52" t="s">
        <v>151</v>
      </c>
      <c r="D64" s="51">
        <v>2</v>
      </c>
      <c r="E64" s="52" t="s">
        <v>155</v>
      </c>
      <c r="F64" s="54" t="s">
        <v>156</v>
      </c>
      <c r="G64" s="24" t="b">
        <v>0</v>
      </c>
      <c r="H64" s="26" t="b">
        <v>0</v>
      </c>
      <c r="I64" s="26" t="b">
        <v>0</v>
      </c>
      <c r="J64" s="26" t="b">
        <v>0</v>
      </c>
      <c r="K64" s="25" t="b">
        <v>1</v>
      </c>
      <c r="L64" s="25" t="b">
        <v>1</v>
      </c>
      <c r="M64" s="41" t="b">
        <v>1</v>
      </c>
      <c r="N64" s="28" t="b">
        <v>0</v>
      </c>
      <c r="O64" s="25" t="b">
        <v>1</v>
      </c>
      <c r="P64" s="26" t="b">
        <v>0</v>
      </c>
      <c r="Q64" s="26" t="b">
        <v>0</v>
      </c>
      <c r="R64" s="26" t="b">
        <v>0</v>
      </c>
      <c r="S64" s="25" t="b">
        <v>1</v>
      </c>
      <c r="T64" s="25" t="b">
        <v>1</v>
      </c>
      <c r="U64" s="26" t="b">
        <v>0</v>
      </c>
      <c r="V64" s="26" t="b">
        <v>0</v>
      </c>
      <c r="W64" s="29" t="b">
        <v>0</v>
      </c>
      <c r="X64" s="36" t="s">
        <v>154</v>
      </c>
      <c r="Y64" s="23">
        <f ca="1">IFERROR(__xludf.DUMMYFUNCTION("ArrayFormula(mod(COUNTUNIQUE($C$3:C64),2))"),1)</f>
        <v>1</v>
      </c>
    </row>
    <row r="65" spans="1:25" ht="39.6">
      <c r="A65" s="51">
        <v>4</v>
      </c>
      <c r="B65" s="51">
        <v>5</v>
      </c>
      <c r="C65" s="52" t="s">
        <v>151</v>
      </c>
      <c r="D65" s="51">
        <v>3</v>
      </c>
      <c r="E65" s="52" t="s">
        <v>157</v>
      </c>
      <c r="F65" s="54" t="s">
        <v>158</v>
      </c>
      <c r="G65" s="24" t="b">
        <v>0</v>
      </c>
      <c r="H65" s="26" t="b">
        <v>0</v>
      </c>
      <c r="I65" s="26" t="b">
        <v>0</v>
      </c>
      <c r="J65" s="26" t="b">
        <v>0</v>
      </c>
      <c r="K65" s="25" t="b">
        <v>1</v>
      </c>
      <c r="L65" s="25" t="b">
        <v>1</v>
      </c>
      <c r="M65" s="41" t="b">
        <v>1</v>
      </c>
      <c r="N65" s="28" t="b">
        <v>0</v>
      </c>
      <c r="O65" s="25" t="b">
        <v>1</v>
      </c>
      <c r="P65" s="26" t="b">
        <v>0</v>
      </c>
      <c r="Q65" s="25" t="b">
        <v>1</v>
      </c>
      <c r="R65" s="26" t="b">
        <v>0</v>
      </c>
      <c r="S65" s="25" t="b">
        <v>1</v>
      </c>
      <c r="T65" s="26" t="b">
        <v>0</v>
      </c>
      <c r="U65" s="26" t="b">
        <v>0</v>
      </c>
      <c r="V65" s="26" t="b">
        <v>0</v>
      </c>
      <c r="W65" s="29" t="b">
        <v>0</v>
      </c>
      <c r="X65" s="36" t="s">
        <v>154</v>
      </c>
      <c r="Y65" s="23">
        <f ca="1">IFERROR(__xludf.DUMMYFUNCTION("ArrayFormula(mod(COUNTUNIQUE($C$3:C65),2))"),1)</f>
        <v>1</v>
      </c>
    </row>
    <row r="66" spans="1:25" ht="52.9">
      <c r="A66" s="51">
        <v>4</v>
      </c>
      <c r="B66" s="51">
        <v>5</v>
      </c>
      <c r="C66" s="52" t="s">
        <v>151</v>
      </c>
      <c r="D66" s="51">
        <v>4</v>
      </c>
      <c r="E66" s="52" t="s">
        <v>159</v>
      </c>
      <c r="F66" s="54" t="s">
        <v>160</v>
      </c>
      <c r="G66" s="24" t="b">
        <v>0</v>
      </c>
      <c r="H66" s="26" t="b">
        <v>0</v>
      </c>
      <c r="I66" s="26" t="b">
        <v>0</v>
      </c>
      <c r="J66" s="26" t="b">
        <v>0</v>
      </c>
      <c r="K66" s="25" t="b">
        <v>1</v>
      </c>
      <c r="L66" s="25" t="b">
        <v>1</v>
      </c>
      <c r="M66" s="41" t="b">
        <v>1</v>
      </c>
      <c r="N66" s="28" t="b">
        <v>0</v>
      </c>
      <c r="O66" s="25" t="b">
        <v>1</v>
      </c>
      <c r="P66" s="26" t="b">
        <v>0</v>
      </c>
      <c r="Q66" s="26" t="b">
        <v>0</v>
      </c>
      <c r="R66" s="26" t="b">
        <v>0</v>
      </c>
      <c r="S66" s="25" t="b">
        <v>1</v>
      </c>
      <c r="T66" s="26" t="b">
        <v>0</v>
      </c>
      <c r="U66" s="26" t="b">
        <v>0</v>
      </c>
      <c r="V66" s="26" t="b">
        <v>0</v>
      </c>
      <c r="W66" s="29" t="b">
        <v>0</v>
      </c>
      <c r="X66" s="36" t="s">
        <v>154</v>
      </c>
      <c r="Y66" s="23">
        <f ca="1">IFERROR(__xludf.DUMMYFUNCTION("ArrayFormula(mod(COUNTUNIQUE($C$3:C66),2))"),1)</f>
        <v>1</v>
      </c>
    </row>
    <row r="67" spans="1:25" ht="52.9">
      <c r="A67" s="51">
        <v>4</v>
      </c>
      <c r="B67" s="51">
        <v>5</v>
      </c>
      <c r="C67" s="52" t="s">
        <v>151</v>
      </c>
      <c r="D67" s="51">
        <v>5</v>
      </c>
      <c r="E67" s="52" t="s">
        <v>161</v>
      </c>
      <c r="F67" s="54" t="s">
        <v>162</v>
      </c>
      <c r="G67" s="24" t="b">
        <v>0</v>
      </c>
      <c r="H67" s="26" t="b">
        <v>0</v>
      </c>
      <c r="I67" s="26" t="b">
        <v>0</v>
      </c>
      <c r="J67" s="26" t="b">
        <v>0</v>
      </c>
      <c r="K67" s="25" t="b">
        <v>1</v>
      </c>
      <c r="L67" s="25" t="b">
        <v>1</v>
      </c>
      <c r="M67" s="41" t="b">
        <v>1</v>
      </c>
      <c r="N67" s="28" t="b">
        <v>0</v>
      </c>
      <c r="O67" s="25" t="b">
        <v>1</v>
      </c>
      <c r="P67" s="26" t="b">
        <v>0</v>
      </c>
      <c r="Q67" s="26" t="b">
        <v>0</v>
      </c>
      <c r="R67" s="26" t="b">
        <v>0</v>
      </c>
      <c r="S67" s="25" t="b">
        <v>1</v>
      </c>
      <c r="T67" s="26" t="b">
        <v>0</v>
      </c>
      <c r="U67" s="26" t="b">
        <v>0</v>
      </c>
      <c r="V67" s="26" t="b">
        <v>0</v>
      </c>
      <c r="W67" s="42" t="b">
        <v>1</v>
      </c>
      <c r="X67" s="36" t="s">
        <v>154</v>
      </c>
      <c r="Y67" s="23">
        <f ca="1">IFERROR(__xludf.DUMMYFUNCTION("ArrayFormula(mod(COUNTUNIQUE($C$3:C67),2))"),1)</f>
        <v>1</v>
      </c>
    </row>
    <row r="68" spans="1:25" ht="79.150000000000006">
      <c r="A68" s="51">
        <v>4</v>
      </c>
      <c r="B68" s="51">
        <v>5</v>
      </c>
      <c r="C68" s="52" t="s">
        <v>151</v>
      </c>
      <c r="D68" s="51">
        <v>6</v>
      </c>
      <c r="E68" s="52" t="s">
        <v>163</v>
      </c>
      <c r="F68" s="54" t="s">
        <v>164</v>
      </c>
      <c r="G68" s="24" t="b">
        <v>0</v>
      </c>
      <c r="H68" s="26" t="b">
        <v>0</v>
      </c>
      <c r="I68" s="26" t="b">
        <v>0</v>
      </c>
      <c r="J68" s="26" t="b">
        <v>0</v>
      </c>
      <c r="K68" s="25" t="b">
        <v>1</v>
      </c>
      <c r="L68" s="25" t="b">
        <v>1</v>
      </c>
      <c r="M68" s="41" t="b">
        <v>1</v>
      </c>
      <c r="N68" s="28" t="b">
        <v>0</v>
      </c>
      <c r="O68" s="25" t="b">
        <v>1</v>
      </c>
      <c r="P68" s="26" t="b">
        <v>0</v>
      </c>
      <c r="Q68" s="25" t="b">
        <v>1</v>
      </c>
      <c r="R68" s="26" t="b">
        <v>0</v>
      </c>
      <c r="S68" s="25" t="b">
        <v>1</v>
      </c>
      <c r="T68" s="26" t="b">
        <v>0</v>
      </c>
      <c r="U68" s="26" t="b">
        <v>0</v>
      </c>
      <c r="V68" s="26" t="b">
        <v>0</v>
      </c>
      <c r="W68" s="29" t="b">
        <v>0</v>
      </c>
      <c r="X68" s="36" t="s">
        <v>154</v>
      </c>
      <c r="Y68" s="23">
        <f ca="1">IFERROR(__xludf.DUMMYFUNCTION("ArrayFormula(mod(COUNTUNIQUE($C$3:C68),2))"),1)</f>
        <v>1</v>
      </c>
    </row>
    <row r="69" spans="1:25" ht="52.9">
      <c r="A69" s="51">
        <v>4</v>
      </c>
      <c r="B69" s="51">
        <v>6</v>
      </c>
      <c r="C69" s="52" t="s">
        <v>165</v>
      </c>
      <c r="D69" s="51">
        <v>1</v>
      </c>
      <c r="E69" s="52" t="s">
        <v>166</v>
      </c>
      <c r="F69" s="54" t="s">
        <v>167</v>
      </c>
      <c r="G69" s="38" t="b">
        <v>1</v>
      </c>
      <c r="H69" s="25" t="b">
        <v>1</v>
      </c>
      <c r="I69" s="25" t="b">
        <v>1</v>
      </c>
      <c r="J69" s="32" t="b">
        <v>0</v>
      </c>
      <c r="K69" s="32" t="b">
        <v>0</v>
      </c>
      <c r="L69" s="25" t="b">
        <v>1</v>
      </c>
      <c r="M69" s="33" t="b">
        <v>0</v>
      </c>
      <c r="N69" s="34" t="b">
        <v>0</v>
      </c>
      <c r="O69" s="32" t="b">
        <v>0</v>
      </c>
      <c r="P69" s="32" t="b">
        <v>0</v>
      </c>
      <c r="Q69" s="25" t="b">
        <v>1</v>
      </c>
      <c r="R69" s="32" t="b">
        <v>0</v>
      </c>
      <c r="S69" s="32" t="b">
        <v>0</v>
      </c>
      <c r="T69" s="32" t="b">
        <v>0</v>
      </c>
      <c r="U69" s="32" t="b">
        <v>0</v>
      </c>
      <c r="V69" s="25" t="b">
        <v>1</v>
      </c>
      <c r="W69" s="35" t="b">
        <v>0</v>
      </c>
      <c r="X69" s="40"/>
      <c r="Y69" s="37">
        <f ca="1">IFERROR(__xludf.DUMMYFUNCTION("ArrayFormula(mod(COUNTUNIQUE($C$3:C69),2))"),0)</f>
        <v>0</v>
      </c>
    </row>
    <row r="70" spans="1:25" ht="66">
      <c r="A70" s="51">
        <v>4</v>
      </c>
      <c r="B70" s="51">
        <v>6</v>
      </c>
      <c r="C70" s="52" t="s">
        <v>165</v>
      </c>
      <c r="D70" s="51">
        <v>2</v>
      </c>
      <c r="E70" s="52" t="s">
        <v>168</v>
      </c>
      <c r="F70" s="54" t="s">
        <v>169</v>
      </c>
      <c r="G70" s="38" t="b">
        <v>1</v>
      </c>
      <c r="H70" s="25" t="b">
        <v>1</v>
      </c>
      <c r="I70" s="25" t="b">
        <v>1</v>
      </c>
      <c r="J70" s="32" t="b">
        <v>0</v>
      </c>
      <c r="K70" s="32" t="b">
        <v>0</v>
      </c>
      <c r="L70" s="25" t="b">
        <v>1</v>
      </c>
      <c r="M70" s="33" t="b">
        <v>0</v>
      </c>
      <c r="N70" s="39" t="b">
        <v>1</v>
      </c>
      <c r="O70" s="32" t="b">
        <v>0</v>
      </c>
      <c r="P70" s="32" t="b">
        <v>0</v>
      </c>
      <c r="Q70" s="32" t="b">
        <v>0</v>
      </c>
      <c r="R70" s="32" t="b">
        <v>0</v>
      </c>
      <c r="S70" s="32" t="b">
        <v>0</v>
      </c>
      <c r="T70" s="32" t="b">
        <v>0</v>
      </c>
      <c r="U70" s="32" t="b">
        <v>0</v>
      </c>
      <c r="V70" s="25" t="b">
        <v>1</v>
      </c>
      <c r="W70" s="35" t="b">
        <v>0</v>
      </c>
      <c r="X70" s="40"/>
      <c r="Y70" s="37">
        <f ca="1">IFERROR(__xludf.DUMMYFUNCTION("ArrayFormula(mod(COUNTUNIQUE($C$3:C70),2))"),0)</f>
        <v>0</v>
      </c>
    </row>
    <row r="71" spans="1:25" ht="79.150000000000006">
      <c r="A71" s="51">
        <v>4</v>
      </c>
      <c r="B71" s="51">
        <v>6</v>
      </c>
      <c r="C71" s="52" t="s">
        <v>165</v>
      </c>
      <c r="D71" s="51">
        <v>3</v>
      </c>
      <c r="E71" s="52" t="s">
        <v>170</v>
      </c>
      <c r="F71" s="54" t="s">
        <v>171</v>
      </c>
      <c r="G71" s="38" t="b">
        <v>1</v>
      </c>
      <c r="H71" s="25" t="b">
        <v>1</v>
      </c>
      <c r="I71" s="25" t="b">
        <v>1</v>
      </c>
      <c r="J71" s="32" t="b">
        <v>0</v>
      </c>
      <c r="K71" s="32" t="b">
        <v>0</v>
      </c>
      <c r="L71" s="25" t="b">
        <v>1</v>
      </c>
      <c r="M71" s="33" t="b">
        <v>0</v>
      </c>
      <c r="N71" s="34" t="b">
        <v>0</v>
      </c>
      <c r="O71" s="32" t="b">
        <v>0</v>
      </c>
      <c r="P71" s="32" t="b">
        <v>0</v>
      </c>
      <c r="Q71" s="25" t="b">
        <v>1</v>
      </c>
      <c r="R71" s="32" t="b">
        <v>0</v>
      </c>
      <c r="S71" s="32" t="b">
        <v>0</v>
      </c>
      <c r="T71" s="32" t="b">
        <v>0</v>
      </c>
      <c r="U71" s="32" t="b">
        <v>0</v>
      </c>
      <c r="V71" s="25" t="b">
        <v>1</v>
      </c>
      <c r="W71" s="35" t="b">
        <v>0</v>
      </c>
      <c r="X71" s="40"/>
      <c r="Y71" s="37">
        <f ca="1">IFERROR(__xludf.DUMMYFUNCTION("ArrayFormula(mod(COUNTUNIQUE($C$3:C71),2))"),0)</f>
        <v>0</v>
      </c>
    </row>
    <row r="72" spans="1:25" ht="39.6">
      <c r="A72" s="51">
        <v>4</v>
      </c>
      <c r="B72" s="51">
        <v>6</v>
      </c>
      <c r="C72" s="52" t="s">
        <v>165</v>
      </c>
      <c r="D72" s="51">
        <v>4</v>
      </c>
      <c r="E72" s="52" t="s">
        <v>172</v>
      </c>
      <c r="F72" s="54" t="s">
        <v>173</v>
      </c>
      <c r="G72" s="38" t="b">
        <v>1</v>
      </c>
      <c r="H72" s="25" t="b">
        <v>1</v>
      </c>
      <c r="I72" s="25" t="b">
        <v>1</v>
      </c>
      <c r="J72" s="32" t="b">
        <v>0</v>
      </c>
      <c r="K72" s="32" t="b">
        <v>0</v>
      </c>
      <c r="L72" s="25" t="b">
        <v>1</v>
      </c>
      <c r="M72" s="33" t="b">
        <v>0</v>
      </c>
      <c r="N72" s="34" t="b">
        <v>0</v>
      </c>
      <c r="O72" s="32" t="b">
        <v>0</v>
      </c>
      <c r="P72" s="32" t="b">
        <v>0</v>
      </c>
      <c r="Q72" s="32" t="b">
        <v>0</v>
      </c>
      <c r="R72" s="32" t="b">
        <v>0</v>
      </c>
      <c r="S72" s="32" t="b">
        <v>0</v>
      </c>
      <c r="T72" s="32" t="b">
        <v>0</v>
      </c>
      <c r="U72" s="32" t="b">
        <v>0</v>
      </c>
      <c r="V72" s="25" t="b">
        <v>1</v>
      </c>
      <c r="W72" s="35" t="b">
        <v>0</v>
      </c>
      <c r="X72" s="40"/>
      <c r="Y72" s="37">
        <f ca="1">IFERROR(__xludf.DUMMYFUNCTION("ArrayFormula(mod(COUNTUNIQUE($C$3:C72),2))"),0)</f>
        <v>0</v>
      </c>
    </row>
    <row r="73" spans="1:25" ht="66">
      <c r="A73" s="51">
        <v>4</v>
      </c>
      <c r="B73" s="51">
        <v>6</v>
      </c>
      <c r="C73" s="52" t="s">
        <v>165</v>
      </c>
      <c r="D73" s="51">
        <v>5</v>
      </c>
      <c r="E73" s="52" t="s">
        <v>174</v>
      </c>
      <c r="F73" s="54" t="s">
        <v>175</v>
      </c>
      <c r="G73" s="38" t="b">
        <v>1</v>
      </c>
      <c r="H73" s="25" t="b">
        <v>1</v>
      </c>
      <c r="I73" s="25" t="b">
        <v>1</v>
      </c>
      <c r="J73" s="32" t="b">
        <v>0</v>
      </c>
      <c r="K73" s="32" t="b">
        <v>0</v>
      </c>
      <c r="L73" s="25" t="b">
        <v>1</v>
      </c>
      <c r="M73" s="33" t="b">
        <v>0</v>
      </c>
      <c r="N73" s="34" t="b">
        <v>0</v>
      </c>
      <c r="O73" s="32" t="b">
        <v>0</v>
      </c>
      <c r="P73" s="32" t="b">
        <v>0</v>
      </c>
      <c r="Q73" s="25" t="b">
        <v>1</v>
      </c>
      <c r="R73" s="32" t="b">
        <v>0</v>
      </c>
      <c r="S73" s="32" t="b">
        <v>0</v>
      </c>
      <c r="T73" s="32" t="b">
        <v>0</v>
      </c>
      <c r="U73" s="32" t="b">
        <v>0</v>
      </c>
      <c r="V73" s="25" t="b">
        <v>1</v>
      </c>
      <c r="W73" s="35" t="b">
        <v>0</v>
      </c>
      <c r="X73" s="40"/>
      <c r="Y73" s="37">
        <f ca="1">IFERROR(__xludf.DUMMYFUNCTION("ArrayFormula(mod(COUNTUNIQUE($C$3:C73),2))"),0)</f>
        <v>0</v>
      </c>
    </row>
    <row r="74" spans="1:25" ht="52.9">
      <c r="A74" s="51">
        <v>4</v>
      </c>
      <c r="B74" s="51">
        <v>6</v>
      </c>
      <c r="C74" s="52" t="s">
        <v>165</v>
      </c>
      <c r="D74" s="51">
        <v>6</v>
      </c>
      <c r="E74" s="52" t="s">
        <v>176</v>
      </c>
      <c r="F74" s="54" t="s">
        <v>177</v>
      </c>
      <c r="G74" s="38" t="b">
        <v>1</v>
      </c>
      <c r="H74" s="25" t="b">
        <v>1</v>
      </c>
      <c r="I74" s="25" t="b">
        <v>1</v>
      </c>
      <c r="J74" s="32" t="b">
        <v>0</v>
      </c>
      <c r="K74" s="32" t="b">
        <v>0</v>
      </c>
      <c r="L74" s="25" t="b">
        <v>1</v>
      </c>
      <c r="M74" s="33" t="b">
        <v>0</v>
      </c>
      <c r="N74" s="34" t="b">
        <v>0</v>
      </c>
      <c r="O74" s="32" t="b">
        <v>0</v>
      </c>
      <c r="P74" s="32" t="b">
        <v>0</v>
      </c>
      <c r="Q74" s="25" t="b">
        <v>1</v>
      </c>
      <c r="R74" s="32" t="b">
        <v>0</v>
      </c>
      <c r="S74" s="32" t="b">
        <v>0</v>
      </c>
      <c r="T74" s="32" t="b">
        <v>0</v>
      </c>
      <c r="U74" s="32" t="b">
        <v>0</v>
      </c>
      <c r="V74" s="25" t="b">
        <v>1</v>
      </c>
      <c r="W74" s="35" t="b">
        <v>0</v>
      </c>
      <c r="X74" s="40"/>
      <c r="Y74" s="37">
        <f ca="1">IFERROR(__xludf.DUMMYFUNCTION("ArrayFormula(mod(COUNTUNIQUE($C$3:C74),2))"),0)</f>
        <v>0</v>
      </c>
    </row>
    <row r="75" spans="1:25" ht="79.150000000000006">
      <c r="A75" s="51">
        <v>5</v>
      </c>
      <c r="B75" s="51">
        <v>1</v>
      </c>
      <c r="C75" s="52" t="s">
        <v>178</v>
      </c>
      <c r="D75" s="51">
        <v>1</v>
      </c>
      <c r="E75" s="52" t="s">
        <v>179</v>
      </c>
      <c r="F75" s="54" t="s">
        <v>180</v>
      </c>
      <c r="G75" s="38" t="b">
        <v>1</v>
      </c>
      <c r="H75" s="25" t="b">
        <v>1</v>
      </c>
      <c r="I75" s="26" t="b">
        <v>0</v>
      </c>
      <c r="J75" s="25" t="b">
        <v>1</v>
      </c>
      <c r="K75" s="26" t="b">
        <v>0</v>
      </c>
      <c r="L75" s="25" t="b">
        <v>1</v>
      </c>
      <c r="M75" s="41" t="b">
        <v>1</v>
      </c>
      <c r="N75" s="28" t="b">
        <v>0</v>
      </c>
      <c r="O75" s="26" t="b">
        <v>0</v>
      </c>
      <c r="P75" s="25" t="b">
        <v>1</v>
      </c>
      <c r="Q75" s="26" t="b">
        <v>0</v>
      </c>
      <c r="R75" s="26" t="b">
        <v>0</v>
      </c>
      <c r="S75" s="26" t="b">
        <v>0</v>
      </c>
      <c r="T75" s="26" t="b">
        <v>0</v>
      </c>
      <c r="U75" s="26" t="b">
        <v>0</v>
      </c>
      <c r="V75" s="26" t="b">
        <v>0</v>
      </c>
      <c r="W75" s="29" t="b">
        <v>0</v>
      </c>
      <c r="X75" s="55" t="s">
        <v>114</v>
      </c>
      <c r="Y75" s="23">
        <f ca="1">IFERROR(__xludf.DUMMYFUNCTION("ArrayFormula(mod(COUNTUNIQUE($C$3:C75),2))"),1)</f>
        <v>1</v>
      </c>
    </row>
    <row r="76" spans="1:25" ht="52.9">
      <c r="A76" s="51">
        <v>5</v>
      </c>
      <c r="B76" s="51">
        <v>1</v>
      </c>
      <c r="C76" s="52" t="s">
        <v>178</v>
      </c>
      <c r="D76" s="51">
        <v>2</v>
      </c>
      <c r="E76" s="52" t="s">
        <v>181</v>
      </c>
      <c r="F76" s="54" t="s">
        <v>182</v>
      </c>
      <c r="G76" s="38" t="b">
        <v>1</v>
      </c>
      <c r="H76" s="25" t="b">
        <v>1</v>
      </c>
      <c r="I76" s="26" t="b">
        <v>0</v>
      </c>
      <c r="J76" s="25" t="b">
        <v>1</v>
      </c>
      <c r="K76" s="26" t="b">
        <v>0</v>
      </c>
      <c r="L76" s="25" t="b">
        <v>1</v>
      </c>
      <c r="M76" s="41" t="b">
        <v>1</v>
      </c>
      <c r="N76" s="28" t="b">
        <v>0</v>
      </c>
      <c r="O76" s="26" t="b">
        <v>0</v>
      </c>
      <c r="P76" s="25" t="b">
        <v>1</v>
      </c>
      <c r="Q76" s="26" t="b">
        <v>0</v>
      </c>
      <c r="R76" s="26" t="b">
        <v>0</v>
      </c>
      <c r="S76" s="26" t="b">
        <v>0</v>
      </c>
      <c r="T76" s="25" t="b">
        <v>1</v>
      </c>
      <c r="U76" s="26" t="b">
        <v>0</v>
      </c>
      <c r="V76" s="26" t="b">
        <v>0</v>
      </c>
      <c r="W76" s="29" t="b">
        <v>0</v>
      </c>
      <c r="X76" s="55" t="s">
        <v>114</v>
      </c>
      <c r="Y76" s="23">
        <f ca="1">IFERROR(__xludf.DUMMYFUNCTION("ArrayFormula(mod(COUNTUNIQUE($C$3:C76),2))"),1)</f>
        <v>1</v>
      </c>
    </row>
    <row r="77" spans="1:25" ht="79.150000000000006">
      <c r="A77" s="51">
        <v>5</v>
      </c>
      <c r="B77" s="51">
        <v>1</v>
      </c>
      <c r="C77" s="52" t="s">
        <v>178</v>
      </c>
      <c r="D77" s="51">
        <v>3</v>
      </c>
      <c r="E77" s="52" t="s">
        <v>183</v>
      </c>
      <c r="F77" s="54" t="s">
        <v>184</v>
      </c>
      <c r="G77" s="38" t="b">
        <v>1</v>
      </c>
      <c r="H77" s="25" t="b">
        <v>1</v>
      </c>
      <c r="I77" s="26" t="b">
        <v>0</v>
      </c>
      <c r="J77" s="25" t="b">
        <v>1</v>
      </c>
      <c r="K77" s="26" t="b">
        <v>0</v>
      </c>
      <c r="L77" s="25" t="b">
        <v>1</v>
      </c>
      <c r="M77" s="41" t="b">
        <v>1</v>
      </c>
      <c r="N77" s="28" t="b">
        <v>0</v>
      </c>
      <c r="O77" s="26" t="b">
        <v>0</v>
      </c>
      <c r="P77" s="26" t="b">
        <v>0</v>
      </c>
      <c r="Q77" s="26" t="b">
        <v>0</v>
      </c>
      <c r="R77" s="26" t="b">
        <v>0</v>
      </c>
      <c r="S77" s="26" t="b">
        <v>0</v>
      </c>
      <c r="T77" s="26" t="b">
        <v>0</v>
      </c>
      <c r="U77" s="25" t="b">
        <v>1</v>
      </c>
      <c r="V77" s="26" t="b">
        <v>0</v>
      </c>
      <c r="W77" s="29" t="b">
        <v>0</v>
      </c>
      <c r="X77" s="55" t="s">
        <v>114</v>
      </c>
      <c r="Y77" s="23">
        <f ca="1">IFERROR(__xludf.DUMMYFUNCTION("ArrayFormula(mod(COUNTUNIQUE($C$3:C77),2))"),1)</f>
        <v>1</v>
      </c>
    </row>
    <row r="78" spans="1:25" ht="66">
      <c r="A78" s="51">
        <v>5</v>
      </c>
      <c r="B78" s="51">
        <v>1</v>
      </c>
      <c r="C78" s="52" t="s">
        <v>178</v>
      </c>
      <c r="D78" s="51">
        <v>4</v>
      </c>
      <c r="E78" s="52" t="s">
        <v>185</v>
      </c>
      <c r="F78" s="54" t="s">
        <v>186</v>
      </c>
      <c r="G78" s="38" t="b">
        <v>1</v>
      </c>
      <c r="H78" s="25" t="b">
        <v>1</v>
      </c>
      <c r="I78" s="26" t="b">
        <v>0</v>
      </c>
      <c r="J78" s="25" t="b">
        <v>1</v>
      </c>
      <c r="K78" s="26" t="b">
        <v>0</v>
      </c>
      <c r="L78" s="25" t="b">
        <v>1</v>
      </c>
      <c r="M78" s="41" t="b">
        <v>1</v>
      </c>
      <c r="N78" s="28" t="b">
        <v>0</v>
      </c>
      <c r="O78" s="26" t="b">
        <v>0</v>
      </c>
      <c r="P78" s="26" t="b">
        <v>0</v>
      </c>
      <c r="Q78" s="26" t="b">
        <v>0</v>
      </c>
      <c r="R78" s="26" t="b">
        <v>0</v>
      </c>
      <c r="S78" s="26" t="b">
        <v>0</v>
      </c>
      <c r="T78" s="25" t="b">
        <v>1</v>
      </c>
      <c r="U78" s="25" t="b">
        <v>1</v>
      </c>
      <c r="V78" s="26" t="b">
        <v>0</v>
      </c>
      <c r="W78" s="29" t="b">
        <v>0</v>
      </c>
      <c r="X78" s="55" t="s">
        <v>114</v>
      </c>
      <c r="Y78" s="23">
        <f ca="1">IFERROR(__xludf.DUMMYFUNCTION("ArrayFormula(mod(COUNTUNIQUE($C$3:C78),2))"),1)</f>
        <v>1</v>
      </c>
    </row>
    <row r="79" spans="1:25" ht="39.6">
      <c r="A79" s="51">
        <v>5</v>
      </c>
      <c r="B79" s="51">
        <v>1</v>
      </c>
      <c r="C79" s="52" t="s">
        <v>178</v>
      </c>
      <c r="D79" s="51">
        <v>5</v>
      </c>
      <c r="E79" s="52" t="s">
        <v>187</v>
      </c>
      <c r="F79" s="54" t="s">
        <v>188</v>
      </c>
      <c r="G79" s="38" t="b">
        <v>1</v>
      </c>
      <c r="H79" s="25" t="b">
        <v>1</v>
      </c>
      <c r="I79" s="26" t="b">
        <v>0</v>
      </c>
      <c r="J79" s="25" t="b">
        <v>1</v>
      </c>
      <c r="K79" s="26" t="b">
        <v>0</v>
      </c>
      <c r="L79" s="25" t="b">
        <v>1</v>
      </c>
      <c r="M79" s="41" t="b">
        <v>1</v>
      </c>
      <c r="N79" s="28" t="b">
        <v>0</v>
      </c>
      <c r="O79" s="26" t="b">
        <v>0</v>
      </c>
      <c r="P79" s="26" t="b">
        <v>0</v>
      </c>
      <c r="Q79" s="26" t="b">
        <v>0</v>
      </c>
      <c r="R79" s="26" t="b">
        <v>0</v>
      </c>
      <c r="S79" s="25" t="b">
        <v>1</v>
      </c>
      <c r="T79" s="26" t="b">
        <v>0</v>
      </c>
      <c r="U79" s="25" t="b">
        <v>1</v>
      </c>
      <c r="V79" s="26" t="b">
        <v>0</v>
      </c>
      <c r="W79" s="29" t="b">
        <v>0</v>
      </c>
      <c r="X79" s="55" t="s">
        <v>114</v>
      </c>
      <c r="Y79" s="23">
        <f ca="1">IFERROR(__xludf.DUMMYFUNCTION("ArrayFormula(mod(COUNTUNIQUE($C$3:C79),2))"),1)</f>
        <v>1</v>
      </c>
    </row>
    <row r="80" spans="1:25" ht="66">
      <c r="A80" s="51">
        <v>5</v>
      </c>
      <c r="B80" s="51">
        <v>1</v>
      </c>
      <c r="C80" s="52" t="s">
        <v>178</v>
      </c>
      <c r="D80" s="51">
        <v>6</v>
      </c>
      <c r="E80" s="52" t="s">
        <v>189</v>
      </c>
      <c r="F80" s="54" t="s">
        <v>190</v>
      </c>
      <c r="G80" s="38" t="b">
        <v>1</v>
      </c>
      <c r="H80" s="25" t="b">
        <v>1</v>
      </c>
      <c r="I80" s="26" t="b">
        <v>0</v>
      </c>
      <c r="J80" s="25" t="b">
        <v>1</v>
      </c>
      <c r="K80" s="26" t="b">
        <v>0</v>
      </c>
      <c r="L80" s="25" t="b">
        <v>1</v>
      </c>
      <c r="M80" s="41" t="b">
        <v>1</v>
      </c>
      <c r="N80" s="28" t="b">
        <v>0</v>
      </c>
      <c r="O80" s="26" t="b">
        <v>0</v>
      </c>
      <c r="P80" s="26" t="b">
        <v>0</v>
      </c>
      <c r="Q80" s="25" t="b">
        <v>1</v>
      </c>
      <c r="R80" s="26" t="b">
        <v>0</v>
      </c>
      <c r="S80" s="25" t="b">
        <v>1</v>
      </c>
      <c r="T80" s="26" t="b">
        <v>0</v>
      </c>
      <c r="U80" s="25" t="b">
        <v>1</v>
      </c>
      <c r="V80" s="26" t="b">
        <v>0</v>
      </c>
      <c r="W80" s="29" t="b">
        <v>0</v>
      </c>
      <c r="X80" s="55" t="s">
        <v>114</v>
      </c>
      <c r="Y80" s="23">
        <f ca="1">IFERROR(__xludf.DUMMYFUNCTION("ArrayFormula(mod(COUNTUNIQUE($C$3:C80),2))"),1)</f>
        <v>1</v>
      </c>
    </row>
    <row r="81" spans="1:25" ht="52.9">
      <c r="A81" s="51">
        <v>5</v>
      </c>
      <c r="B81" s="51">
        <v>2</v>
      </c>
      <c r="C81" s="52" t="s">
        <v>191</v>
      </c>
      <c r="D81" s="51">
        <v>1</v>
      </c>
      <c r="E81" s="52" t="s">
        <v>192</v>
      </c>
      <c r="F81" s="54" t="s">
        <v>193</v>
      </c>
      <c r="G81" s="31" t="b">
        <v>0</v>
      </c>
      <c r="H81" s="32" t="b">
        <v>0</v>
      </c>
      <c r="I81" s="32" t="b">
        <v>0</v>
      </c>
      <c r="J81" s="32" t="b">
        <v>0</v>
      </c>
      <c r="K81" s="25" t="b">
        <v>1</v>
      </c>
      <c r="L81" s="25" t="b">
        <v>1</v>
      </c>
      <c r="M81" s="41" t="b">
        <v>1</v>
      </c>
      <c r="N81" s="34" t="b">
        <v>0</v>
      </c>
      <c r="O81" s="25" t="b">
        <v>1</v>
      </c>
      <c r="P81" s="32" t="b">
        <v>0</v>
      </c>
      <c r="Q81" s="25" t="b">
        <v>1</v>
      </c>
      <c r="R81" s="32" t="b">
        <v>0</v>
      </c>
      <c r="S81" s="32" t="b">
        <v>0</v>
      </c>
      <c r="T81" s="32" t="b">
        <v>0</v>
      </c>
      <c r="U81" s="32" t="b">
        <v>0</v>
      </c>
      <c r="V81" s="32" t="b">
        <v>0</v>
      </c>
      <c r="W81" s="35" t="b">
        <v>0</v>
      </c>
      <c r="X81" s="55" t="s">
        <v>194</v>
      </c>
      <c r="Y81" s="37">
        <f ca="1">IFERROR(__xludf.DUMMYFUNCTION("ArrayFormula(mod(COUNTUNIQUE($C$3:C81),2))"),0)</f>
        <v>0</v>
      </c>
    </row>
    <row r="82" spans="1:25" ht="79.150000000000006">
      <c r="A82" s="51">
        <v>5</v>
      </c>
      <c r="B82" s="51">
        <v>2</v>
      </c>
      <c r="C82" s="52" t="s">
        <v>191</v>
      </c>
      <c r="D82" s="51">
        <v>2</v>
      </c>
      <c r="E82" s="52" t="s">
        <v>195</v>
      </c>
      <c r="F82" s="54" t="s">
        <v>196</v>
      </c>
      <c r="G82" s="31" t="b">
        <v>0</v>
      </c>
      <c r="H82" s="32" t="b">
        <v>0</v>
      </c>
      <c r="I82" s="32" t="b">
        <v>0</v>
      </c>
      <c r="J82" s="32" t="b">
        <v>0</v>
      </c>
      <c r="K82" s="25" t="b">
        <v>1</v>
      </c>
      <c r="L82" s="25" t="b">
        <v>1</v>
      </c>
      <c r="M82" s="41" t="b">
        <v>1</v>
      </c>
      <c r="N82" s="34" t="b">
        <v>0</v>
      </c>
      <c r="O82" s="25" t="b">
        <v>1</v>
      </c>
      <c r="P82" s="25" t="b">
        <v>1</v>
      </c>
      <c r="Q82" s="32" t="b">
        <v>0</v>
      </c>
      <c r="R82" s="32" t="b">
        <v>0</v>
      </c>
      <c r="S82" s="32" t="b">
        <v>0</v>
      </c>
      <c r="T82" s="32" t="b">
        <v>0</v>
      </c>
      <c r="U82" s="32" t="b">
        <v>0</v>
      </c>
      <c r="V82" s="32" t="b">
        <v>0</v>
      </c>
      <c r="W82" s="35" t="b">
        <v>0</v>
      </c>
      <c r="X82" s="55" t="s">
        <v>194</v>
      </c>
      <c r="Y82" s="37">
        <f ca="1">IFERROR(__xludf.DUMMYFUNCTION("ArrayFormula(mod(COUNTUNIQUE($C$3:C82),2))"),0)</f>
        <v>0</v>
      </c>
    </row>
    <row r="83" spans="1:25" ht="66">
      <c r="A83" s="51">
        <v>5</v>
      </c>
      <c r="B83" s="51">
        <v>2</v>
      </c>
      <c r="C83" s="52" t="s">
        <v>191</v>
      </c>
      <c r="D83" s="51">
        <v>3</v>
      </c>
      <c r="E83" s="52" t="s">
        <v>197</v>
      </c>
      <c r="F83" s="54" t="s">
        <v>198</v>
      </c>
      <c r="G83" s="31" t="b">
        <v>0</v>
      </c>
      <c r="H83" s="32" t="b">
        <v>0</v>
      </c>
      <c r="I83" s="32" t="b">
        <v>0</v>
      </c>
      <c r="J83" s="32" t="b">
        <v>0</v>
      </c>
      <c r="K83" s="25" t="b">
        <v>1</v>
      </c>
      <c r="L83" s="25" t="b">
        <v>1</v>
      </c>
      <c r="M83" s="41" t="b">
        <v>1</v>
      </c>
      <c r="N83" s="34" t="b">
        <v>0</v>
      </c>
      <c r="O83" s="25" t="b">
        <v>1</v>
      </c>
      <c r="P83" s="32" t="b">
        <v>0</v>
      </c>
      <c r="Q83" s="32" t="b">
        <v>0</v>
      </c>
      <c r="R83" s="32" t="b">
        <v>0</v>
      </c>
      <c r="S83" s="32" t="b">
        <v>0</v>
      </c>
      <c r="T83" s="32" t="b">
        <v>0</v>
      </c>
      <c r="U83" s="32" t="b">
        <v>0</v>
      </c>
      <c r="V83" s="32" t="b">
        <v>0</v>
      </c>
      <c r="W83" s="42" t="b">
        <v>1</v>
      </c>
      <c r="X83" s="55" t="s">
        <v>194</v>
      </c>
      <c r="Y83" s="37">
        <f ca="1">IFERROR(__xludf.DUMMYFUNCTION("ArrayFormula(mod(COUNTUNIQUE($C$3:C83),2))"),0)</f>
        <v>0</v>
      </c>
    </row>
    <row r="84" spans="1:25" ht="66">
      <c r="A84" s="51">
        <v>5</v>
      </c>
      <c r="B84" s="51">
        <v>2</v>
      </c>
      <c r="C84" s="52" t="s">
        <v>191</v>
      </c>
      <c r="D84" s="51">
        <v>4</v>
      </c>
      <c r="E84" s="52" t="s">
        <v>199</v>
      </c>
      <c r="F84" s="54" t="s">
        <v>200</v>
      </c>
      <c r="G84" s="31" t="b">
        <v>0</v>
      </c>
      <c r="H84" s="32" t="b">
        <v>0</v>
      </c>
      <c r="I84" s="32" t="b">
        <v>0</v>
      </c>
      <c r="J84" s="32" t="b">
        <v>0</v>
      </c>
      <c r="K84" s="25" t="b">
        <v>1</v>
      </c>
      <c r="L84" s="25" t="b">
        <v>1</v>
      </c>
      <c r="M84" s="41" t="b">
        <v>1</v>
      </c>
      <c r="N84" s="34" t="b">
        <v>0</v>
      </c>
      <c r="O84" s="25" t="b">
        <v>1</v>
      </c>
      <c r="P84" s="32" t="b">
        <v>0</v>
      </c>
      <c r="Q84" s="25" t="b">
        <v>1</v>
      </c>
      <c r="R84" s="32" t="b">
        <v>0</v>
      </c>
      <c r="S84" s="25" t="b">
        <v>1</v>
      </c>
      <c r="T84" s="32" t="b">
        <v>0</v>
      </c>
      <c r="U84" s="32" t="b">
        <v>0</v>
      </c>
      <c r="V84" s="32" t="b">
        <v>0</v>
      </c>
      <c r="W84" s="35" t="b">
        <v>0</v>
      </c>
      <c r="X84" s="55" t="s">
        <v>194</v>
      </c>
      <c r="Y84" s="37">
        <f ca="1">IFERROR(__xludf.DUMMYFUNCTION("ArrayFormula(mod(COUNTUNIQUE($C$3:C84),2))"),0)</f>
        <v>0</v>
      </c>
    </row>
    <row r="85" spans="1:25" ht="66">
      <c r="A85" s="51">
        <v>5</v>
      </c>
      <c r="B85" s="51">
        <v>2</v>
      </c>
      <c r="C85" s="52" t="s">
        <v>191</v>
      </c>
      <c r="D85" s="51">
        <v>5</v>
      </c>
      <c r="E85" s="52" t="s">
        <v>201</v>
      </c>
      <c r="F85" s="54" t="s">
        <v>202</v>
      </c>
      <c r="G85" s="31" t="b">
        <v>0</v>
      </c>
      <c r="H85" s="32" t="b">
        <v>0</v>
      </c>
      <c r="I85" s="32" t="b">
        <v>0</v>
      </c>
      <c r="J85" s="32" t="b">
        <v>0</v>
      </c>
      <c r="K85" s="25" t="b">
        <v>1</v>
      </c>
      <c r="L85" s="25" t="b">
        <v>1</v>
      </c>
      <c r="M85" s="41" t="b">
        <v>1</v>
      </c>
      <c r="N85" s="34" t="b">
        <v>0</v>
      </c>
      <c r="O85" s="25" t="b">
        <v>1</v>
      </c>
      <c r="P85" s="32" t="b">
        <v>0</v>
      </c>
      <c r="Q85" s="32" t="b">
        <v>0</v>
      </c>
      <c r="R85" s="32" t="b">
        <v>0</v>
      </c>
      <c r="S85" s="25" t="b">
        <v>1</v>
      </c>
      <c r="T85" s="32" t="b">
        <v>0</v>
      </c>
      <c r="U85" s="32" t="b">
        <v>0</v>
      </c>
      <c r="V85" s="32" t="b">
        <v>0</v>
      </c>
      <c r="W85" s="35" t="b">
        <v>0</v>
      </c>
      <c r="X85" s="55" t="s">
        <v>194</v>
      </c>
      <c r="Y85" s="37">
        <f ca="1">IFERROR(__xludf.DUMMYFUNCTION("ArrayFormula(mod(COUNTUNIQUE($C$3:C85),2))"),0)</f>
        <v>0</v>
      </c>
    </row>
    <row r="86" spans="1:25" ht="66">
      <c r="A86" s="51">
        <v>5</v>
      </c>
      <c r="B86" s="51">
        <v>2</v>
      </c>
      <c r="C86" s="52" t="s">
        <v>191</v>
      </c>
      <c r="D86" s="51">
        <v>6</v>
      </c>
      <c r="E86" s="52" t="s">
        <v>203</v>
      </c>
      <c r="F86" s="54" t="s">
        <v>204</v>
      </c>
      <c r="G86" s="31" t="b">
        <v>0</v>
      </c>
      <c r="H86" s="32" t="b">
        <v>0</v>
      </c>
      <c r="I86" s="32" t="b">
        <v>0</v>
      </c>
      <c r="J86" s="32" t="b">
        <v>0</v>
      </c>
      <c r="K86" s="25" t="b">
        <v>1</v>
      </c>
      <c r="L86" s="25" t="b">
        <v>1</v>
      </c>
      <c r="M86" s="41" t="b">
        <v>1</v>
      </c>
      <c r="N86" s="34" t="b">
        <v>0</v>
      </c>
      <c r="O86" s="25" t="b">
        <v>1</v>
      </c>
      <c r="P86" s="32" t="b">
        <v>0</v>
      </c>
      <c r="Q86" s="25" t="b">
        <v>1</v>
      </c>
      <c r="R86" s="32" t="b">
        <v>0</v>
      </c>
      <c r="S86" s="25" t="b">
        <v>1</v>
      </c>
      <c r="T86" s="32" t="b">
        <v>0</v>
      </c>
      <c r="U86" s="32" t="b">
        <v>0</v>
      </c>
      <c r="V86" s="32" t="b">
        <v>0</v>
      </c>
      <c r="W86" s="35" t="b">
        <v>0</v>
      </c>
      <c r="X86" s="55" t="s">
        <v>194</v>
      </c>
      <c r="Y86" s="37">
        <f ca="1">IFERROR(__xludf.DUMMYFUNCTION("ArrayFormula(mod(COUNTUNIQUE($C$3:C86),2))"),0)</f>
        <v>0</v>
      </c>
    </row>
    <row r="87" spans="1:25" ht="52.9">
      <c r="A87" s="51">
        <v>5</v>
      </c>
      <c r="B87" s="51">
        <v>3</v>
      </c>
      <c r="C87" s="52" t="s">
        <v>205</v>
      </c>
      <c r="D87" s="51">
        <v>1</v>
      </c>
      <c r="E87" s="52" t="s">
        <v>206</v>
      </c>
      <c r="F87" s="54" t="s">
        <v>207</v>
      </c>
      <c r="G87" s="38" t="b">
        <v>1</v>
      </c>
      <c r="H87" s="25" t="b">
        <v>1</v>
      </c>
      <c r="I87" s="25" t="b">
        <v>1</v>
      </c>
      <c r="J87" s="26" t="b">
        <v>0</v>
      </c>
      <c r="K87" s="26" t="b">
        <v>0</v>
      </c>
      <c r="L87" s="25" t="b">
        <v>1</v>
      </c>
      <c r="M87" s="27" t="b">
        <v>0</v>
      </c>
      <c r="N87" s="28" t="b">
        <v>0</v>
      </c>
      <c r="O87" s="26" t="b">
        <v>0</v>
      </c>
      <c r="P87" s="25" t="b">
        <v>1</v>
      </c>
      <c r="Q87" s="26" t="b">
        <v>0</v>
      </c>
      <c r="R87" s="26" t="b">
        <v>0</v>
      </c>
      <c r="S87" s="26" t="b">
        <v>0</v>
      </c>
      <c r="T87" s="26" t="b">
        <v>0</v>
      </c>
      <c r="U87" s="26" t="b">
        <v>0</v>
      </c>
      <c r="V87" s="25" t="b">
        <v>1</v>
      </c>
      <c r="W87" s="29" t="b">
        <v>0</v>
      </c>
      <c r="X87" s="56"/>
      <c r="Y87" s="23">
        <f ca="1">IFERROR(__xludf.DUMMYFUNCTION("ArrayFormula(mod(COUNTUNIQUE($C$3:C87),2))"),1)</f>
        <v>1</v>
      </c>
    </row>
    <row r="88" spans="1:25" ht="66">
      <c r="A88" s="51">
        <v>5</v>
      </c>
      <c r="B88" s="51">
        <v>3</v>
      </c>
      <c r="C88" s="52" t="s">
        <v>205</v>
      </c>
      <c r="D88" s="51">
        <v>2</v>
      </c>
      <c r="E88" s="52" t="s">
        <v>208</v>
      </c>
      <c r="F88" s="54" t="s">
        <v>209</v>
      </c>
      <c r="G88" s="38" t="b">
        <v>1</v>
      </c>
      <c r="H88" s="25" t="b">
        <v>1</v>
      </c>
      <c r="I88" s="25" t="b">
        <v>1</v>
      </c>
      <c r="J88" s="26" t="b">
        <v>0</v>
      </c>
      <c r="K88" s="26" t="b">
        <v>0</v>
      </c>
      <c r="L88" s="25" t="b">
        <v>1</v>
      </c>
      <c r="M88" s="27" t="b">
        <v>0</v>
      </c>
      <c r="N88" s="28" t="b">
        <v>0</v>
      </c>
      <c r="O88" s="26" t="b">
        <v>0</v>
      </c>
      <c r="P88" s="25" t="b">
        <v>1</v>
      </c>
      <c r="Q88" s="26" t="b">
        <v>0</v>
      </c>
      <c r="R88" s="26" t="b">
        <v>0</v>
      </c>
      <c r="S88" s="26" t="b">
        <v>0</v>
      </c>
      <c r="T88" s="26" t="b">
        <v>0</v>
      </c>
      <c r="U88" s="26" t="b">
        <v>0</v>
      </c>
      <c r="V88" s="25" t="b">
        <v>1</v>
      </c>
      <c r="W88" s="29" t="b">
        <v>0</v>
      </c>
      <c r="X88" s="56"/>
      <c r="Y88" s="23">
        <f ca="1">IFERROR(__xludf.DUMMYFUNCTION("ArrayFormula(mod(COUNTUNIQUE($C$3:C88),2))"),1)</f>
        <v>1</v>
      </c>
    </row>
    <row r="89" spans="1:25" ht="66">
      <c r="A89" s="51">
        <v>5</v>
      </c>
      <c r="B89" s="51">
        <v>3</v>
      </c>
      <c r="C89" s="52" t="s">
        <v>205</v>
      </c>
      <c r="D89" s="51">
        <v>3</v>
      </c>
      <c r="E89" s="52" t="s">
        <v>210</v>
      </c>
      <c r="F89" s="54" t="s">
        <v>211</v>
      </c>
      <c r="G89" s="38" t="b">
        <v>1</v>
      </c>
      <c r="H89" s="25" t="b">
        <v>1</v>
      </c>
      <c r="I89" s="25" t="b">
        <v>1</v>
      </c>
      <c r="J89" s="26" t="b">
        <v>0</v>
      </c>
      <c r="K89" s="26" t="b">
        <v>0</v>
      </c>
      <c r="L89" s="25" t="b">
        <v>1</v>
      </c>
      <c r="M89" s="27" t="b">
        <v>0</v>
      </c>
      <c r="N89" s="28" t="b">
        <v>0</v>
      </c>
      <c r="O89" s="26" t="b">
        <v>0</v>
      </c>
      <c r="P89" s="25" t="b">
        <v>1</v>
      </c>
      <c r="Q89" s="26" t="b">
        <v>0</v>
      </c>
      <c r="R89" s="26" t="b">
        <v>0</v>
      </c>
      <c r="S89" s="26" t="b">
        <v>0</v>
      </c>
      <c r="T89" s="26" t="b">
        <v>0</v>
      </c>
      <c r="U89" s="26" t="b">
        <v>0</v>
      </c>
      <c r="V89" s="25" t="b">
        <v>1</v>
      </c>
      <c r="W89" s="29" t="b">
        <v>0</v>
      </c>
      <c r="X89" s="56"/>
      <c r="Y89" s="23">
        <f ca="1">IFERROR(__xludf.DUMMYFUNCTION("ArrayFormula(mod(COUNTUNIQUE($C$3:C89),2))"),1)</f>
        <v>1</v>
      </c>
    </row>
    <row r="90" spans="1:25" ht="66">
      <c r="A90" s="51">
        <v>5</v>
      </c>
      <c r="B90" s="51">
        <v>3</v>
      </c>
      <c r="C90" s="52" t="s">
        <v>205</v>
      </c>
      <c r="D90" s="51">
        <v>4</v>
      </c>
      <c r="E90" s="52" t="s">
        <v>212</v>
      </c>
      <c r="F90" s="54" t="s">
        <v>213</v>
      </c>
      <c r="G90" s="38" t="b">
        <v>1</v>
      </c>
      <c r="H90" s="25" t="b">
        <v>1</v>
      </c>
      <c r="I90" s="25" t="b">
        <v>1</v>
      </c>
      <c r="J90" s="26" t="b">
        <v>0</v>
      </c>
      <c r="K90" s="26" t="b">
        <v>0</v>
      </c>
      <c r="L90" s="25" t="b">
        <v>1</v>
      </c>
      <c r="M90" s="27" t="b">
        <v>0</v>
      </c>
      <c r="N90" s="28" t="b">
        <v>0</v>
      </c>
      <c r="O90" s="26" t="b">
        <v>0</v>
      </c>
      <c r="P90" s="26" t="b">
        <v>0</v>
      </c>
      <c r="Q90" s="26" t="b">
        <v>0</v>
      </c>
      <c r="R90" s="26" t="b">
        <v>0</v>
      </c>
      <c r="S90" s="26" t="b">
        <v>0</v>
      </c>
      <c r="T90" s="26" t="b">
        <v>0</v>
      </c>
      <c r="U90" s="26" t="b">
        <v>0</v>
      </c>
      <c r="V90" s="25" t="b">
        <v>1</v>
      </c>
      <c r="W90" s="29" t="b">
        <v>0</v>
      </c>
      <c r="X90" s="56"/>
      <c r="Y90" s="23">
        <f ca="1">IFERROR(__xludf.DUMMYFUNCTION("ArrayFormula(mod(COUNTUNIQUE($C$3:C90),2))"),1)</f>
        <v>1</v>
      </c>
    </row>
    <row r="91" spans="1:25" ht="39.6">
      <c r="A91" s="51">
        <v>5</v>
      </c>
      <c r="B91" s="51">
        <v>3</v>
      </c>
      <c r="C91" s="52" t="s">
        <v>205</v>
      </c>
      <c r="D91" s="51">
        <v>5</v>
      </c>
      <c r="E91" s="52" t="s">
        <v>214</v>
      </c>
      <c r="F91" s="54" t="s">
        <v>215</v>
      </c>
      <c r="G91" s="38" t="b">
        <v>1</v>
      </c>
      <c r="H91" s="25" t="b">
        <v>1</v>
      </c>
      <c r="I91" s="25" t="b">
        <v>1</v>
      </c>
      <c r="J91" s="26" t="b">
        <v>0</v>
      </c>
      <c r="K91" s="26" t="b">
        <v>0</v>
      </c>
      <c r="L91" s="25" t="b">
        <v>1</v>
      </c>
      <c r="M91" s="27" t="b">
        <v>0</v>
      </c>
      <c r="N91" s="28" t="b">
        <v>0</v>
      </c>
      <c r="O91" s="26" t="b">
        <v>0</v>
      </c>
      <c r="P91" s="25" t="b">
        <v>1</v>
      </c>
      <c r="Q91" s="25" t="b">
        <v>1</v>
      </c>
      <c r="R91" s="26" t="b">
        <v>0</v>
      </c>
      <c r="S91" s="26" t="b">
        <v>0</v>
      </c>
      <c r="T91" s="26" t="b">
        <v>0</v>
      </c>
      <c r="U91" s="26" t="b">
        <v>0</v>
      </c>
      <c r="V91" s="25" t="b">
        <v>1</v>
      </c>
      <c r="W91" s="29" t="b">
        <v>0</v>
      </c>
      <c r="X91" s="56"/>
      <c r="Y91" s="23">
        <f ca="1">IFERROR(__xludf.DUMMYFUNCTION("ArrayFormula(mod(COUNTUNIQUE($C$3:C91),2))"),1)</f>
        <v>1</v>
      </c>
    </row>
    <row r="92" spans="1:25" ht="39.6">
      <c r="A92" s="51">
        <v>5</v>
      </c>
      <c r="B92" s="51">
        <v>3</v>
      </c>
      <c r="C92" s="52" t="s">
        <v>205</v>
      </c>
      <c r="D92" s="51">
        <v>6</v>
      </c>
      <c r="E92" s="52" t="s">
        <v>216</v>
      </c>
      <c r="F92" s="54" t="s">
        <v>217</v>
      </c>
      <c r="G92" s="38" t="b">
        <v>1</v>
      </c>
      <c r="H92" s="25" t="b">
        <v>1</v>
      </c>
      <c r="I92" s="25" t="b">
        <v>1</v>
      </c>
      <c r="J92" s="26" t="b">
        <v>0</v>
      </c>
      <c r="K92" s="26" t="b">
        <v>0</v>
      </c>
      <c r="L92" s="25" t="b">
        <v>1</v>
      </c>
      <c r="M92" s="27" t="b">
        <v>0</v>
      </c>
      <c r="N92" s="28" t="b">
        <v>0</v>
      </c>
      <c r="O92" s="26" t="b">
        <v>0</v>
      </c>
      <c r="P92" s="25" t="b">
        <v>1</v>
      </c>
      <c r="Q92" s="25" t="b">
        <v>1</v>
      </c>
      <c r="R92" s="26" t="b">
        <v>0</v>
      </c>
      <c r="S92" s="26" t="b">
        <v>0</v>
      </c>
      <c r="T92" s="26" t="b">
        <v>0</v>
      </c>
      <c r="U92" s="26" t="b">
        <v>0</v>
      </c>
      <c r="V92" s="25" t="b">
        <v>1</v>
      </c>
      <c r="W92" s="29" t="b">
        <v>0</v>
      </c>
      <c r="X92" s="56"/>
      <c r="Y92" s="23">
        <f ca="1">IFERROR(__xludf.DUMMYFUNCTION("ArrayFormula(mod(COUNTUNIQUE($C$3:C92),2))"),1)</f>
        <v>1</v>
      </c>
    </row>
    <row r="93" spans="1:25" ht="39.6">
      <c r="A93" s="51">
        <v>5</v>
      </c>
      <c r="B93" s="51">
        <v>4</v>
      </c>
      <c r="C93" s="52" t="s">
        <v>218</v>
      </c>
      <c r="D93" s="51">
        <v>1</v>
      </c>
      <c r="E93" s="52" t="s">
        <v>219</v>
      </c>
      <c r="F93" s="54" t="s">
        <v>220</v>
      </c>
      <c r="G93" s="31" t="b">
        <v>0</v>
      </c>
      <c r="H93" s="32" t="b">
        <v>0</v>
      </c>
      <c r="I93" s="32" t="b">
        <v>0</v>
      </c>
      <c r="J93" s="32" t="b">
        <v>0</v>
      </c>
      <c r="K93" s="25" t="b">
        <v>1</v>
      </c>
      <c r="L93" s="25" t="b">
        <v>1</v>
      </c>
      <c r="M93" s="33" t="b">
        <v>0</v>
      </c>
      <c r="N93" s="34" t="b">
        <v>0</v>
      </c>
      <c r="O93" s="32" t="b">
        <v>0</v>
      </c>
      <c r="P93" s="32" t="b">
        <v>0</v>
      </c>
      <c r="Q93" s="32" t="b">
        <v>0</v>
      </c>
      <c r="R93" s="25" t="b">
        <v>1</v>
      </c>
      <c r="S93" s="25" t="b">
        <v>1</v>
      </c>
      <c r="T93" s="32" t="b">
        <v>0</v>
      </c>
      <c r="U93" s="32" t="b">
        <v>0</v>
      </c>
      <c r="V93" s="32" t="b">
        <v>0</v>
      </c>
      <c r="W93" s="35" t="b">
        <v>0</v>
      </c>
      <c r="X93" s="57"/>
      <c r="Y93" s="37">
        <f ca="1">IFERROR(__xludf.DUMMYFUNCTION("ArrayFormula(mod(COUNTUNIQUE($C$3:C93),2))"),0)</f>
        <v>0</v>
      </c>
    </row>
    <row r="94" spans="1:25" ht="66">
      <c r="A94" s="51">
        <v>5</v>
      </c>
      <c r="B94" s="51">
        <v>4</v>
      </c>
      <c r="C94" s="52" t="s">
        <v>218</v>
      </c>
      <c r="D94" s="51">
        <v>2</v>
      </c>
      <c r="E94" s="52" t="s">
        <v>221</v>
      </c>
      <c r="F94" s="54" t="s">
        <v>222</v>
      </c>
      <c r="G94" s="31" t="b">
        <v>0</v>
      </c>
      <c r="H94" s="32" t="b">
        <v>0</v>
      </c>
      <c r="I94" s="32" t="b">
        <v>0</v>
      </c>
      <c r="J94" s="32" t="b">
        <v>0</v>
      </c>
      <c r="K94" s="25" t="b">
        <v>1</v>
      </c>
      <c r="L94" s="25" t="b">
        <v>1</v>
      </c>
      <c r="M94" s="33" t="b">
        <v>0</v>
      </c>
      <c r="N94" s="34" t="b">
        <v>0</v>
      </c>
      <c r="O94" s="32" t="b">
        <v>0</v>
      </c>
      <c r="P94" s="32" t="b">
        <v>0</v>
      </c>
      <c r="Q94" s="25" t="b">
        <v>1</v>
      </c>
      <c r="R94" s="25" t="b">
        <v>1</v>
      </c>
      <c r="S94" s="32" t="b">
        <v>0</v>
      </c>
      <c r="T94" s="32" t="b">
        <v>0</v>
      </c>
      <c r="U94" s="32" t="b">
        <v>0</v>
      </c>
      <c r="V94" s="32" t="b">
        <v>0</v>
      </c>
      <c r="W94" s="35" t="b">
        <v>0</v>
      </c>
      <c r="X94" s="57"/>
      <c r="Y94" s="37">
        <f ca="1">IFERROR(__xludf.DUMMYFUNCTION("ArrayFormula(mod(COUNTUNIQUE($C$3:C94),2))"),0)</f>
        <v>0</v>
      </c>
    </row>
    <row r="95" spans="1:25" ht="52.9">
      <c r="A95" s="51">
        <v>5</v>
      </c>
      <c r="B95" s="51">
        <v>4</v>
      </c>
      <c r="C95" s="52" t="s">
        <v>218</v>
      </c>
      <c r="D95" s="51">
        <v>3</v>
      </c>
      <c r="E95" s="52" t="s">
        <v>223</v>
      </c>
      <c r="F95" s="54" t="s">
        <v>224</v>
      </c>
      <c r="G95" s="31" t="b">
        <v>0</v>
      </c>
      <c r="H95" s="32" t="b">
        <v>0</v>
      </c>
      <c r="I95" s="32" t="b">
        <v>0</v>
      </c>
      <c r="J95" s="32" t="b">
        <v>0</v>
      </c>
      <c r="K95" s="25" t="b">
        <v>1</v>
      </c>
      <c r="L95" s="25" t="b">
        <v>1</v>
      </c>
      <c r="M95" s="33" t="b">
        <v>0</v>
      </c>
      <c r="N95" s="34" t="b">
        <v>0</v>
      </c>
      <c r="O95" s="32" t="b">
        <v>0</v>
      </c>
      <c r="P95" s="32" t="b">
        <v>0</v>
      </c>
      <c r="Q95" s="32" t="b">
        <v>0</v>
      </c>
      <c r="R95" s="25" t="b">
        <v>1</v>
      </c>
      <c r="S95" s="32" t="b">
        <v>0</v>
      </c>
      <c r="T95" s="32" t="b">
        <v>0</v>
      </c>
      <c r="U95" s="32" t="b">
        <v>0</v>
      </c>
      <c r="V95" s="32" t="b">
        <v>0</v>
      </c>
      <c r="W95" s="35" t="b">
        <v>0</v>
      </c>
      <c r="X95" s="57"/>
      <c r="Y95" s="37">
        <f ca="1">IFERROR(__xludf.DUMMYFUNCTION("ArrayFormula(mod(COUNTUNIQUE($C$3:C95),2))"),0)</f>
        <v>0</v>
      </c>
    </row>
    <row r="96" spans="1:25" ht="66">
      <c r="A96" s="51">
        <v>5</v>
      </c>
      <c r="B96" s="51">
        <v>4</v>
      </c>
      <c r="C96" s="52" t="s">
        <v>218</v>
      </c>
      <c r="D96" s="51">
        <v>4</v>
      </c>
      <c r="E96" s="52" t="s">
        <v>225</v>
      </c>
      <c r="F96" s="54" t="s">
        <v>226</v>
      </c>
      <c r="G96" s="31" t="b">
        <v>0</v>
      </c>
      <c r="H96" s="32" t="b">
        <v>0</v>
      </c>
      <c r="I96" s="32" t="b">
        <v>0</v>
      </c>
      <c r="J96" s="32" t="b">
        <v>0</v>
      </c>
      <c r="K96" s="25" t="b">
        <v>1</v>
      </c>
      <c r="L96" s="25" t="b">
        <v>1</v>
      </c>
      <c r="M96" s="33" t="b">
        <v>0</v>
      </c>
      <c r="N96" s="34" t="b">
        <v>0</v>
      </c>
      <c r="O96" s="32" t="b">
        <v>0</v>
      </c>
      <c r="P96" s="32" t="b">
        <v>0</v>
      </c>
      <c r="Q96" s="32" t="b">
        <v>0</v>
      </c>
      <c r="R96" s="25" t="b">
        <v>1</v>
      </c>
      <c r="S96" s="25" t="b">
        <v>1</v>
      </c>
      <c r="T96" s="32" t="b">
        <v>0</v>
      </c>
      <c r="U96" s="32" t="b">
        <v>0</v>
      </c>
      <c r="V96" s="32" t="b">
        <v>0</v>
      </c>
      <c r="W96" s="35" t="b">
        <v>0</v>
      </c>
      <c r="X96" s="57"/>
      <c r="Y96" s="37">
        <f ca="1">IFERROR(__xludf.DUMMYFUNCTION("ArrayFormula(mod(COUNTUNIQUE($C$3:C96),2))"),0)</f>
        <v>0</v>
      </c>
    </row>
    <row r="97" spans="1:25" ht="52.9">
      <c r="A97" s="51">
        <v>5</v>
      </c>
      <c r="B97" s="51">
        <v>4</v>
      </c>
      <c r="C97" s="52" t="s">
        <v>218</v>
      </c>
      <c r="D97" s="51">
        <v>5</v>
      </c>
      <c r="E97" s="52" t="s">
        <v>227</v>
      </c>
      <c r="F97" s="54" t="s">
        <v>228</v>
      </c>
      <c r="G97" s="31" t="b">
        <v>0</v>
      </c>
      <c r="H97" s="32" t="b">
        <v>0</v>
      </c>
      <c r="I97" s="32" t="b">
        <v>0</v>
      </c>
      <c r="J97" s="32" t="b">
        <v>0</v>
      </c>
      <c r="K97" s="25" t="b">
        <v>1</v>
      </c>
      <c r="L97" s="25" t="b">
        <v>1</v>
      </c>
      <c r="M97" s="33" t="b">
        <v>0</v>
      </c>
      <c r="N97" s="34" t="b">
        <v>0</v>
      </c>
      <c r="O97" s="32" t="b">
        <v>0</v>
      </c>
      <c r="P97" s="32" t="b">
        <v>0</v>
      </c>
      <c r="Q97" s="32" t="b">
        <v>0</v>
      </c>
      <c r="R97" s="25" t="b">
        <v>1</v>
      </c>
      <c r="S97" s="25" t="b">
        <v>1</v>
      </c>
      <c r="T97" s="32" t="b">
        <v>0</v>
      </c>
      <c r="U97" s="32" t="b">
        <v>0</v>
      </c>
      <c r="V97" s="32" t="b">
        <v>0</v>
      </c>
      <c r="W97" s="35" t="b">
        <v>0</v>
      </c>
      <c r="X97" s="57"/>
      <c r="Y97" s="37">
        <f ca="1">IFERROR(__xludf.DUMMYFUNCTION("ArrayFormula(mod(COUNTUNIQUE($C$3:C97),2))"),0)</f>
        <v>0</v>
      </c>
    </row>
    <row r="98" spans="1:25" ht="52.9">
      <c r="A98" s="51">
        <v>5</v>
      </c>
      <c r="B98" s="51">
        <v>4</v>
      </c>
      <c r="C98" s="52" t="s">
        <v>218</v>
      </c>
      <c r="D98" s="51">
        <v>6</v>
      </c>
      <c r="E98" s="52" t="s">
        <v>229</v>
      </c>
      <c r="F98" s="54" t="s">
        <v>230</v>
      </c>
      <c r="G98" s="31" t="b">
        <v>0</v>
      </c>
      <c r="H98" s="32" t="b">
        <v>0</v>
      </c>
      <c r="I98" s="32" t="b">
        <v>0</v>
      </c>
      <c r="J98" s="32" t="b">
        <v>0</v>
      </c>
      <c r="K98" s="25" t="b">
        <v>1</v>
      </c>
      <c r="L98" s="25" t="b">
        <v>1</v>
      </c>
      <c r="M98" s="33" t="b">
        <v>0</v>
      </c>
      <c r="N98" s="34" t="b">
        <v>0</v>
      </c>
      <c r="O98" s="32" t="b">
        <v>0</v>
      </c>
      <c r="P98" s="32" t="b">
        <v>0</v>
      </c>
      <c r="Q98" s="32" t="b">
        <v>0</v>
      </c>
      <c r="R98" s="25" t="b">
        <v>1</v>
      </c>
      <c r="S98" s="25" t="b">
        <v>1</v>
      </c>
      <c r="T98" s="32" t="b">
        <v>0</v>
      </c>
      <c r="U98" s="32" t="b">
        <v>0</v>
      </c>
      <c r="V98" s="32" t="b">
        <v>0</v>
      </c>
      <c r="W98" s="35" t="b">
        <v>0</v>
      </c>
      <c r="X98" s="57"/>
      <c r="Y98" s="37">
        <f ca="1">IFERROR(__xludf.DUMMYFUNCTION("ArrayFormula(mod(COUNTUNIQUE($C$3:C98),2))"),0)</f>
        <v>0</v>
      </c>
    </row>
    <row r="99" spans="1:25" ht="66">
      <c r="A99" s="51">
        <v>5</v>
      </c>
      <c r="B99" s="51">
        <v>5</v>
      </c>
      <c r="C99" s="52" t="s">
        <v>231</v>
      </c>
      <c r="D99" s="51">
        <v>1</v>
      </c>
      <c r="E99" s="52" t="s">
        <v>232</v>
      </c>
      <c r="F99" s="54" t="s">
        <v>233</v>
      </c>
      <c r="G99" s="24" t="b">
        <v>0</v>
      </c>
      <c r="H99" s="26" t="b">
        <v>0</v>
      </c>
      <c r="I99" s="26" t="b">
        <v>0</v>
      </c>
      <c r="J99" s="26" t="b">
        <v>0</v>
      </c>
      <c r="K99" s="26" t="b">
        <v>0</v>
      </c>
      <c r="L99" s="25" t="b">
        <v>1</v>
      </c>
      <c r="M99" s="27" t="b">
        <v>0</v>
      </c>
      <c r="N99" s="28" t="b">
        <v>0</v>
      </c>
      <c r="O99" s="25" t="b">
        <v>1</v>
      </c>
      <c r="P99" s="26" t="b">
        <v>0</v>
      </c>
      <c r="Q99" s="26" t="b">
        <v>0</v>
      </c>
      <c r="R99" s="25" t="b">
        <v>1</v>
      </c>
      <c r="S99" s="25" t="b">
        <v>1</v>
      </c>
      <c r="T99" s="26" t="b">
        <v>0</v>
      </c>
      <c r="U99" s="26" t="b">
        <v>0</v>
      </c>
      <c r="V99" s="26" t="b">
        <v>0</v>
      </c>
      <c r="W99" s="29" t="b">
        <v>0</v>
      </c>
      <c r="X99" s="55" t="s">
        <v>114</v>
      </c>
      <c r="Y99" s="23">
        <f ca="1">IFERROR(__xludf.DUMMYFUNCTION("ArrayFormula(mod(COUNTUNIQUE($C$3:C99),2))"),1)</f>
        <v>1</v>
      </c>
    </row>
    <row r="100" spans="1:25" ht="52.9">
      <c r="A100" s="51">
        <v>5</v>
      </c>
      <c r="B100" s="51">
        <v>5</v>
      </c>
      <c r="C100" s="52" t="s">
        <v>231</v>
      </c>
      <c r="D100" s="51">
        <v>2</v>
      </c>
      <c r="E100" s="52" t="s">
        <v>234</v>
      </c>
      <c r="F100" s="54" t="s">
        <v>235</v>
      </c>
      <c r="G100" s="24" t="b">
        <v>0</v>
      </c>
      <c r="H100" s="26" t="b">
        <v>0</v>
      </c>
      <c r="I100" s="26" t="b">
        <v>0</v>
      </c>
      <c r="J100" s="26" t="b">
        <v>0</v>
      </c>
      <c r="K100" s="26" t="b">
        <v>0</v>
      </c>
      <c r="L100" s="25" t="b">
        <v>1</v>
      </c>
      <c r="M100" s="27" t="b">
        <v>0</v>
      </c>
      <c r="N100" s="28" t="b">
        <v>0</v>
      </c>
      <c r="O100" s="25" t="b">
        <v>1</v>
      </c>
      <c r="P100" s="26" t="b">
        <v>0</v>
      </c>
      <c r="Q100" s="26" t="b">
        <v>0</v>
      </c>
      <c r="R100" s="26" t="b">
        <v>0</v>
      </c>
      <c r="S100" s="25" t="b">
        <v>1</v>
      </c>
      <c r="T100" s="26" t="b">
        <v>0</v>
      </c>
      <c r="U100" s="26" t="b">
        <v>0</v>
      </c>
      <c r="V100" s="26" t="b">
        <v>0</v>
      </c>
      <c r="W100" s="29" t="b">
        <v>0</v>
      </c>
      <c r="X100" s="55" t="s">
        <v>114</v>
      </c>
      <c r="Y100" s="23">
        <f ca="1">IFERROR(__xludf.DUMMYFUNCTION("ArrayFormula(mod(COUNTUNIQUE($C$3:C100),2))"),1)</f>
        <v>1</v>
      </c>
    </row>
    <row r="101" spans="1:25" ht="66">
      <c r="A101" s="51">
        <v>5</v>
      </c>
      <c r="B101" s="51">
        <v>5</v>
      </c>
      <c r="C101" s="52" t="s">
        <v>231</v>
      </c>
      <c r="D101" s="51">
        <v>3</v>
      </c>
      <c r="E101" s="52" t="s">
        <v>236</v>
      </c>
      <c r="F101" s="54" t="s">
        <v>237</v>
      </c>
      <c r="G101" s="24" t="b">
        <v>0</v>
      </c>
      <c r="H101" s="26" t="b">
        <v>0</v>
      </c>
      <c r="I101" s="26" t="b">
        <v>0</v>
      </c>
      <c r="J101" s="26" t="b">
        <v>0</v>
      </c>
      <c r="K101" s="26" t="b">
        <v>0</v>
      </c>
      <c r="L101" s="25" t="b">
        <v>1</v>
      </c>
      <c r="M101" s="27" t="b">
        <v>0</v>
      </c>
      <c r="N101" s="28" t="b">
        <v>0</v>
      </c>
      <c r="O101" s="25" t="b">
        <v>1</v>
      </c>
      <c r="P101" s="26" t="b">
        <v>0</v>
      </c>
      <c r="Q101" s="26" t="b">
        <v>0</v>
      </c>
      <c r="R101" s="26" t="b">
        <v>0</v>
      </c>
      <c r="S101" s="25" t="b">
        <v>1</v>
      </c>
      <c r="T101" s="26" t="b">
        <v>0</v>
      </c>
      <c r="U101" s="26" t="b">
        <v>0</v>
      </c>
      <c r="V101" s="26" t="b">
        <v>0</v>
      </c>
      <c r="W101" s="29" t="b">
        <v>0</v>
      </c>
      <c r="X101" s="55" t="s">
        <v>114</v>
      </c>
      <c r="Y101" s="23">
        <f ca="1">IFERROR(__xludf.DUMMYFUNCTION("ArrayFormula(mod(COUNTUNIQUE($C$3:C101),2))"),1)</f>
        <v>1</v>
      </c>
    </row>
    <row r="102" spans="1:25" ht="66">
      <c r="A102" s="51">
        <v>5</v>
      </c>
      <c r="B102" s="51">
        <v>5</v>
      </c>
      <c r="C102" s="52" t="s">
        <v>231</v>
      </c>
      <c r="D102" s="51">
        <v>4</v>
      </c>
      <c r="E102" s="52" t="s">
        <v>238</v>
      </c>
      <c r="F102" s="54" t="s">
        <v>239</v>
      </c>
      <c r="G102" s="24" t="b">
        <v>0</v>
      </c>
      <c r="H102" s="26" t="b">
        <v>0</v>
      </c>
      <c r="I102" s="26" t="b">
        <v>0</v>
      </c>
      <c r="J102" s="26" t="b">
        <v>0</v>
      </c>
      <c r="K102" s="26" t="b">
        <v>0</v>
      </c>
      <c r="L102" s="25" t="b">
        <v>1</v>
      </c>
      <c r="M102" s="27" t="b">
        <v>0</v>
      </c>
      <c r="N102" s="28" t="b">
        <v>0</v>
      </c>
      <c r="O102" s="25" t="b">
        <v>1</v>
      </c>
      <c r="P102" s="26" t="b">
        <v>0</v>
      </c>
      <c r="Q102" s="26" t="b">
        <v>0</v>
      </c>
      <c r="R102" s="26" t="b">
        <v>0</v>
      </c>
      <c r="S102" s="25" t="b">
        <v>1</v>
      </c>
      <c r="T102" s="26" t="b">
        <v>0</v>
      </c>
      <c r="U102" s="26" t="b">
        <v>0</v>
      </c>
      <c r="V102" s="26" t="b">
        <v>0</v>
      </c>
      <c r="W102" s="29" t="b">
        <v>0</v>
      </c>
      <c r="X102" s="55" t="s">
        <v>114</v>
      </c>
      <c r="Y102" s="23">
        <f ca="1">IFERROR(__xludf.DUMMYFUNCTION("ArrayFormula(mod(COUNTUNIQUE($C$3:C102),2))"),1)</f>
        <v>1</v>
      </c>
    </row>
    <row r="103" spans="1:25" ht="66">
      <c r="A103" s="51">
        <v>5</v>
      </c>
      <c r="B103" s="51">
        <v>5</v>
      </c>
      <c r="C103" s="52" t="s">
        <v>231</v>
      </c>
      <c r="D103" s="51">
        <v>5</v>
      </c>
      <c r="E103" s="52" t="s">
        <v>240</v>
      </c>
      <c r="F103" s="54" t="s">
        <v>241</v>
      </c>
      <c r="G103" s="24" t="b">
        <v>0</v>
      </c>
      <c r="H103" s="26" t="b">
        <v>0</v>
      </c>
      <c r="I103" s="26" t="b">
        <v>0</v>
      </c>
      <c r="J103" s="26" t="b">
        <v>0</v>
      </c>
      <c r="K103" s="26" t="b">
        <v>0</v>
      </c>
      <c r="L103" s="25" t="b">
        <v>1</v>
      </c>
      <c r="M103" s="27" t="b">
        <v>0</v>
      </c>
      <c r="N103" s="28" t="b">
        <v>0</v>
      </c>
      <c r="O103" s="25" t="b">
        <v>1</v>
      </c>
      <c r="P103" s="26" t="b">
        <v>0</v>
      </c>
      <c r="Q103" s="26" t="b">
        <v>0</v>
      </c>
      <c r="R103" s="26" t="b">
        <v>0</v>
      </c>
      <c r="S103" s="25" t="b">
        <v>1</v>
      </c>
      <c r="T103" s="26" t="b">
        <v>0</v>
      </c>
      <c r="U103" s="26" t="b">
        <v>0</v>
      </c>
      <c r="V103" s="26" t="b">
        <v>0</v>
      </c>
      <c r="W103" s="29" t="b">
        <v>0</v>
      </c>
      <c r="X103" s="55" t="s">
        <v>114</v>
      </c>
      <c r="Y103" s="23">
        <f ca="1">IFERROR(__xludf.DUMMYFUNCTION("ArrayFormula(mod(COUNTUNIQUE($C$3:C103),2))"),1)</f>
        <v>1</v>
      </c>
    </row>
    <row r="104" spans="1:25" ht="39.6">
      <c r="A104" s="51">
        <v>5</v>
      </c>
      <c r="B104" s="51">
        <v>5</v>
      </c>
      <c r="C104" s="52" t="s">
        <v>231</v>
      </c>
      <c r="D104" s="51">
        <v>6</v>
      </c>
      <c r="E104" s="52" t="s">
        <v>242</v>
      </c>
      <c r="F104" s="54" t="s">
        <v>243</v>
      </c>
      <c r="G104" s="24" t="b">
        <v>0</v>
      </c>
      <c r="H104" s="26" t="b">
        <v>0</v>
      </c>
      <c r="I104" s="26" t="b">
        <v>0</v>
      </c>
      <c r="J104" s="26" t="b">
        <v>0</v>
      </c>
      <c r="K104" s="26" t="b">
        <v>0</v>
      </c>
      <c r="L104" s="25" t="b">
        <v>1</v>
      </c>
      <c r="M104" s="27" t="b">
        <v>0</v>
      </c>
      <c r="N104" s="28" t="b">
        <v>0</v>
      </c>
      <c r="O104" s="25" t="b">
        <v>1</v>
      </c>
      <c r="P104" s="26" t="b">
        <v>0</v>
      </c>
      <c r="Q104" s="25" t="b">
        <v>1</v>
      </c>
      <c r="R104" s="26" t="b">
        <v>0</v>
      </c>
      <c r="S104" s="26" t="b">
        <v>0</v>
      </c>
      <c r="T104" s="26" t="b">
        <v>0</v>
      </c>
      <c r="U104" s="26" t="b">
        <v>0</v>
      </c>
      <c r="V104" s="26" t="b">
        <v>0</v>
      </c>
      <c r="W104" s="29" t="b">
        <v>0</v>
      </c>
      <c r="X104" s="55" t="s">
        <v>114</v>
      </c>
      <c r="Y104" s="23">
        <f ca="1">IFERROR(__xludf.DUMMYFUNCTION("ArrayFormula(mod(COUNTUNIQUE($C$3:C104),2))"),1)</f>
        <v>1</v>
      </c>
    </row>
    <row r="105" spans="1:25" ht="39.6">
      <c r="A105" s="51">
        <v>5</v>
      </c>
      <c r="B105" s="51">
        <v>6</v>
      </c>
      <c r="C105" s="52" t="s">
        <v>244</v>
      </c>
      <c r="D105" s="51">
        <v>1</v>
      </c>
      <c r="E105" s="52" t="s">
        <v>245</v>
      </c>
      <c r="F105" s="54" t="s">
        <v>246</v>
      </c>
      <c r="G105" s="38" t="b">
        <v>1</v>
      </c>
      <c r="H105" s="25" t="b">
        <v>1</v>
      </c>
      <c r="I105" s="25" t="b">
        <v>1</v>
      </c>
      <c r="J105" s="32" t="b">
        <v>0</v>
      </c>
      <c r="K105" s="32" t="b">
        <v>0</v>
      </c>
      <c r="L105" s="25" t="b">
        <v>1</v>
      </c>
      <c r="M105" s="33" t="b">
        <v>0</v>
      </c>
      <c r="N105" s="39" t="b">
        <v>1</v>
      </c>
      <c r="O105" s="32" t="b">
        <v>0</v>
      </c>
      <c r="P105" s="32" t="b">
        <v>0</v>
      </c>
      <c r="Q105" s="32" t="b">
        <v>0</v>
      </c>
      <c r="R105" s="32" t="b">
        <v>0</v>
      </c>
      <c r="S105" s="32" t="b">
        <v>0</v>
      </c>
      <c r="T105" s="32" t="b">
        <v>0</v>
      </c>
      <c r="U105" s="32" t="b">
        <v>0</v>
      </c>
      <c r="V105" s="25" t="b">
        <v>1</v>
      </c>
      <c r="W105" s="35" t="b">
        <v>0</v>
      </c>
      <c r="X105" s="57"/>
      <c r="Y105" s="37">
        <f ca="1">IFERROR(__xludf.DUMMYFUNCTION("ArrayFormula(mod(COUNTUNIQUE($C$3:C105),2))"),0)</f>
        <v>0</v>
      </c>
    </row>
    <row r="106" spans="1:25" ht="79.150000000000006">
      <c r="A106" s="51">
        <v>5</v>
      </c>
      <c r="B106" s="51">
        <v>6</v>
      </c>
      <c r="C106" s="52" t="s">
        <v>244</v>
      </c>
      <c r="D106" s="51">
        <v>2</v>
      </c>
      <c r="E106" s="52" t="s">
        <v>247</v>
      </c>
      <c r="F106" s="54" t="s">
        <v>248</v>
      </c>
      <c r="G106" s="38" t="b">
        <v>1</v>
      </c>
      <c r="H106" s="25" t="b">
        <v>1</v>
      </c>
      <c r="I106" s="25" t="b">
        <v>1</v>
      </c>
      <c r="J106" s="32" t="b">
        <v>0</v>
      </c>
      <c r="K106" s="32" t="b">
        <v>0</v>
      </c>
      <c r="L106" s="25" t="b">
        <v>1</v>
      </c>
      <c r="M106" s="33" t="b">
        <v>0</v>
      </c>
      <c r="N106" s="39" t="b">
        <v>1</v>
      </c>
      <c r="O106" s="32" t="b">
        <v>0</v>
      </c>
      <c r="P106" s="32" t="b">
        <v>0</v>
      </c>
      <c r="Q106" s="32" t="b">
        <v>0</v>
      </c>
      <c r="R106" s="32" t="b">
        <v>0</v>
      </c>
      <c r="S106" s="32" t="b">
        <v>0</v>
      </c>
      <c r="T106" s="32" t="b">
        <v>0</v>
      </c>
      <c r="U106" s="32" t="b">
        <v>0</v>
      </c>
      <c r="V106" s="25" t="b">
        <v>1</v>
      </c>
      <c r="W106" s="35" t="b">
        <v>0</v>
      </c>
      <c r="X106" s="57"/>
      <c r="Y106" s="37">
        <f ca="1">IFERROR(__xludf.DUMMYFUNCTION("ArrayFormula(mod(COUNTUNIQUE($C$3:C106),2))"),0)</f>
        <v>0</v>
      </c>
    </row>
    <row r="107" spans="1:25" ht="79.150000000000006">
      <c r="A107" s="51">
        <v>5</v>
      </c>
      <c r="B107" s="51">
        <v>6</v>
      </c>
      <c r="C107" s="52" t="s">
        <v>244</v>
      </c>
      <c r="D107" s="51">
        <v>3</v>
      </c>
      <c r="E107" s="52" t="s">
        <v>249</v>
      </c>
      <c r="F107" s="54" t="s">
        <v>250</v>
      </c>
      <c r="G107" s="38" t="b">
        <v>1</v>
      </c>
      <c r="H107" s="25" t="b">
        <v>1</v>
      </c>
      <c r="I107" s="25" t="b">
        <v>1</v>
      </c>
      <c r="J107" s="32" t="b">
        <v>0</v>
      </c>
      <c r="K107" s="32" t="b">
        <v>0</v>
      </c>
      <c r="L107" s="25" t="b">
        <v>1</v>
      </c>
      <c r="M107" s="33" t="b">
        <v>0</v>
      </c>
      <c r="N107" s="39" t="b">
        <v>1</v>
      </c>
      <c r="O107" s="32" t="b">
        <v>0</v>
      </c>
      <c r="P107" s="32" t="b">
        <v>0</v>
      </c>
      <c r="Q107" s="32" t="b">
        <v>0</v>
      </c>
      <c r="R107" s="32" t="b">
        <v>0</v>
      </c>
      <c r="S107" s="32" t="b">
        <v>0</v>
      </c>
      <c r="T107" s="32" t="b">
        <v>0</v>
      </c>
      <c r="U107" s="32" t="b">
        <v>0</v>
      </c>
      <c r="V107" s="25" t="b">
        <v>1</v>
      </c>
      <c r="W107" s="35" t="b">
        <v>0</v>
      </c>
      <c r="X107" s="57"/>
      <c r="Y107" s="37">
        <f ca="1">IFERROR(__xludf.DUMMYFUNCTION("ArrayFormula(mod(COUNTUNIQUE($C$3:C107),2))"),0)</f>
        <v>0</v>
      </c>
    </row>
    <row r="108" spans="1:25" ht="39.6">
      <c r="A108" s="51">
        <v>5</v>
      </c>
      <c r="B108" s="51">
        <v>6</v>
      </c>
      <c r="C108" s="52" t="s">
        <v>244</v>
      </c>
      <c r="D108" s="51">
        <v>4</v>
      </c>
      <c r="E108" s="52" t="s">
        <v>251</v>
      </c>
      <c r="F108" s="54" t="s">
        <v>252</v>
      </c>
      <c r="G108" s="38" t="b">
        <v>1</v>
      </c>
      <c r="H108" s="25" t="b">
        <v>1</v>
      </c>
      <c r="I108" s="25" t="b">
        <v>1</v>
      </c>
      <c r="J108" s="32" t="b">
        <v>0</v>
      </c>
      <c r="K108" s="32" t="b">
        <v>0</v>
      </c>
      <c r="L108" s="25" t="b">
        <v>1</v>
      </c>
      <c r="M108" s="33" t="b">
        <v>0</v>
      </c>
      <c r="N108" s="34" t="b">
        <v>0</v>
      </c>
      <c r="O108" s="32" t="b">
        <v>0</v>
      </c>
      <c r="P108" s="32" t="b">
        <v>0</v>
      </c>
      <c r="Q108" s="25" t="b">
        <v>1</v>
      </c>
      <c r="R108" s="32" t="b">
        <v>0</v>
      </c>
      <c r="S108" s="32" t="b">
        <v>0</v>
      </c>
      <c r="T108" s="32" t="b">
        <v>0</v>
      </c>
      <c r="U108" s="32" t="b">
        <v>0</v>
      </c>
      <c r="V108" s="25" t="b">
        <v>1</v>
      </c>
      <c r="W108" s="35" t="b">
        <v>0</v>
      </c>
      <c r="X108" s="57"/>
      <c r="Y108" s="37">
        <f ca="1">IFERROR(__xludf.DUMMYFUNCTION("ArrayFormula(mod(COUNTUNIQUE($C$3:C108),2))"),0)</f>
        <v>0</v>
      </c>
    </row>
    <row r="109" spans="1:25" ht="52.9">
      <c r="A109" s="51">
        <v>5</v>
      </c>
      <c r="B109" s="51">
        <v>6</v>
      </c>
      <c r="C109" s="52" t="s">
        <v>244</v>
      </c>
      <c r="D109" s="51">
        <v>5</v>
      </c>
      <c r="E109" s="52" t="s">
        <v>253</v>
      </c>
      <c r="F109" s="54" t="s">
        <v>254</v>
      </c>
      <c r="G109" s="38" t="b">
        <v>1</v>
      </c>
      <c r="H109" s="25" t="b">
        <v>1</v>
      </c>
      <c r="I109" s="25" t="b">
        <v>1</v>
      </c>
      <c r="J109" s="32" t="b">
        <v>0</v>
      </c>
      <c r="K109" s="32" t="b">
        <v>0</v>
      </c>
      <c r="L109" s="25" t="b">
        <v>1</v>
      </c>
      <c r="M109" s="33" t="b">
        <v>0</v>
      </c>
      <c r="N109" s="34" t="b">
        <v>0</v>
      </c>
      <c r="O109" s="32" t="b">
        <v>0</v>
      </c>
      <c r="P109" s="32" t="b">
        <v>0</v>
      </c>
      <c r="Q109" s="25" t="b">
        <v>1</v>
      </c>
      <c r="R109" s="32" t="b">
        <v>0</v>
      </c>
      <c r="S109" s="32" t="b">
        <v>0</v>
      </c>
      <c r="T109" s="32" t="b">
        <v>0</v>
      </c>
      <c r="U109" s="32" t="b">
        <v>0</v>
      </c>
      <c r="V109" s="25" t="b">
        <v>1</v>
      </c>
      <c r="W109" s="35" t="b">
        <v>0</v>
      </c>
      <c r="X109" s="57"/>
      <c r="Y109" s="37">
        <f ca="1">IFERROR(__xludf.DUMMYFUNCTION("ArrayFormula(mod(COUNTUNIQUE($C$3:C109),2))"),0)</f>
        <v>0</v>
      </c>
    </row>
    <row r="110" spans="1:25" ht="39.6">
      <c r="A110" s="51">
        <v>5</v>
      </c>
      <c r="B110" s="51">
        <v>6</v>
      </c>
      <c r="C110" s="52" t="s">
        <v>244</v>
      </c>
      <c r="D110" s="51">
        <v>6</v>
      </c>
      <c r="E110" s="52" t="s">
        <v>255</v>
      </c>
      <c r="F110" s="54" t="s">
        <v>256</v>
      </c>
      <c r="G110" s="38" t="b">
        <v>1</v>
      </c>
      <c r="H110" s="25" t="b">
        <v>1</v>
      </c>
      <c r="I110" s="25" t="b">
        <v>1</v>
      </c>
      <c r="J110" s="32" t="b">
        <v>0</v>
      </c>
      <c r="K110" s="32" t="b">
        <v>0</v>
      </c>
      <c r="L110" s="25" t="b">
        <v>1</v>
      </c>
      <c r="M110" s="33" t="b">
        <v>0</v>
      </c>
      <c r="N110" s="34" t="b">
        <v>0</v>
      </c>
      <c r="O110" s="32" t="b">
        <v>0</v>
      </c>
      <c r="P110" s="32" t="b">
        <v>0</v>
      </c>
      <c r="Q110" s="25" t="b">
        <v>1</v>
      </c>
      <c r="R110" s="32" t="b">
        <v>0</v>
      </c>
      <c r="S110" s="32" t="b">
        <v>0</v>
      </c>
      <c r="T110" s="32" t="b">
        <v>0</v>
      </c>
      <c r="U110" s="32" t="b">
        <v>0</v>
      </c>
      <c r="V110" s="25" t="b">
        <v>1</v>
      </c>
      <c r="W110" s="35" t="b">
        <v>0</v>
      </c>
      <c r="X110" s="57"/>
      <c r="Y110" s="37">
        <f ca="1">IFERROR(__xludf.DUMMYFUNCTION("ArrayFormula(mod(COUNTUNIQUE($C$3:C110),2))"),0)</f>
        <v>0</v>
      </c>
    </row>
    <row r="111" spans="1:25" ht="39.6">
      <c r="A111" s="51">
        <v>6</v>
      </c>
      <c r="B111" s="51">
        <v>1</v>
      </c>
      <c r="C111" s="52" t="s">
        <v>257</v>
      </c>
      <c r="D111" s="51">
        <v>1</v>
      </c>
      <c r="E111" s="52" t="s">
        <v>258</v>
      </c>
      <c r="F111" s="54" t="s">
        <v>259</v>
      </c>
      <c r="G111" s="38" t="b">
        <v>1</v>
      </c>
      <c r="H111" s="26" t="b">
        <v>0</v>
      </c>
      <c r="I111" s="26" t="b">
        <v>0</v>
      </c>
      <c r="J111" s="25" t="b">
        <v>1</v>
      </c>
      <c r="K111" s="25" t="b">
        <v>1</v>
      </c>
      <c r="L111" s="25" t="b">
        <v>1</v>
      </c>
      <c r="M111" s="41" t="b">
        <v>1</v>
      </c>
      <c r="N111" s="28" t="b">
        <v>0</v>
      </c>
      <c r="O111" s="26" t="b">
        <v>0</v>
      </c>
      <c r="P111" s="26" t="b">
        <v>0</v>
      </c>
      <c r="Q111" s="26" t="b">
        <v>0</v>
      </c>
      <c r="R111" s="26" t="b">
        <v>0</v>
      </c>
      <c r="S111" s="25" t="b">
        <v>1</v>
      </c>
      <c r="T111" s="26" t="b">
        <v>0</v>
      </c>
      <c r="U111" s="25" t="b">
        <v>1</v>
      </c>
      <c r="V111" s="26" t="b">
        <v>0</v>
      </c>
      <c r="W111" s="29" t="b">
        <v>0</v>
      </c>
      <c r="X111" s="55" t="s">
        <v>260</v>
      </c>
      <c r="Y111" s="23">
        <f ca="1">IFERROR(__xludf.DUMMYFUNCTION("ArrayFormula(mod(COUNTUNIQUE($C$3:C111),2))"),1)</f>
        <v>1</v>
      </c>
    </row>
    <row r="112" spans="1:25" ht="52.9">
      <c r="A112" s="51">
        <v>6</v>
      </c>
      <c r="B112" s="51">
        <v>1</v>
      </c>
      <c r="C112" s="52" t="s">
        <v>257</v>
      </c>
      <c r="D112" s="51">
        <v>2</v>
      </c>
      <c r="E112" s="52" t="s">
        <v>261</v>
      </c>
      <c r="F112" s="54" t="s">
        <v>262</v>
      </c>
      <c r="G112" s="38" t="b">
        <v>1</v>
      </c>
      <c r="H112" s="26" t="b">
        <v>0</v>
      </c>
      <c r="I112" s="26" t="b">
        <v>0</v>
      </c>
      <c r="J112" s="25" t="b">
        <v>1</v>
      </c>
      <c r="K112" s="25" t="b">
        <v>1</v>
      </c>
      <c r="L112" s="25" t="b">
        <v>1</v>
      </c>
      <c r="M112" s="41" t="b">
        <v>1</v>
      </c>
      <c r="N112" s="28" t="b">
        <v>0</v>
      </c>
      <c r="O112" s="26" t="b">
        <v>0</v>
      </c>
      <c r="P112" s="26" t="b">
        <v>0</v>
      </c>
      <c r="Q112" s="26" t="b">
        <v>0</v>
      </c>
      <c r="R112" s="26" t="b">
        <v>0</v>
      </c>
      <c r="S112" s="25" t="b">
        <v>1</v>
      </c>
      <c r="T112" s="26" t="b">
        <v>0</v>
      </c>
      <c r="U112" s="25" t="b">
        <v>1</v>
      </c>
      <c r="V112" s="26" t="b">
        <v>0</v>
      </c>
      <c r="W112" s="29" t="b">
        <v>0</v>
      </c>
      <c r="X112" s="55" t="s">
        <v>260</v>
      </c>
      <c r="Y112" s="23">
        <f ca="1">IFERROR(__xludf.DUMMYFUNCTION("ArrayFormula(mod(COUNTUNIQUE($C$3:C112),2))"),1)</f>
        <v>1</v>
      </c>
    </row>
    <row r="113" spans="1:25" ht="66">
      <c r="A113" s="51">
        <v>6</v>
      </c>
      <c r="B113" s="51">
        <v>1</v>
      </c>
      <c r="C113" s="52" t="s">
        <v>257</v>
      </c>
      <c r="D113" s="51">
        <v>3</v>
      </c>
      <c r="E113" s="52" t="s">
        <v>263</v>
      </c>
      <c r="F113" s="54" t="s">
        <v>264</v>
      </c>
      <c r="G113" s="38" t="b">
        <v>1</v>
      </c>
      <c r="H113" s="26" t="b">
        <v>0</v>
      </c>
      <c r="I113" s="26" t="b">
        <v>0</v>
      </c>
      <c r="J113" s="25" t="b">
        <v>1</v>
      </c>
      <c r="K113" s="25" t="b">
        <v>1</v>
      </c>
      <c r="L113" s="25" t="b">
        <v>1</v>
      </c>
      <c r="M113" s="41" t="b">
        <v>1</v>
      </c>
      <c r="N113" s="28" t="b">
        <v>0</v>
      </c>
      <c r="O113" s="26" t="b">
        <v>0</v>
      </c>
      <c r="P113" s="26" t="b">
        <v>0</v>
      </c>
      <c r="Q113" s="26" t="b">
        <v>0</v>
      </c>
      <c r="R113" s="26" t="b">
        <v>0</v>
      </c>
      <c r="S113" s="25" t="b">
        <v>1</v>
      </c>
      <c r="T113" s="26" t="b">
        <v>0</v>
      </c>
      <c r="U113" s="25" t="b">
        <v>1</v>
      </c>
      <c r="V113" s="26" t="b">
        <v>0</v>
      </c>
      <c r="W113" s="29" t="b">
        <v>0</v>
      </c>
      <c r="X113" s="55" t="s">
        <v>260</v>
      </c>
      <c r="Y113" s="23">
        <f ca="1">IFERROR(__xludf.DUMMYFUNCTION("ArrayFormula(mod(COUNTUNIQUE($C$3:C113),2))"),1)</f>
        <v>1</v>
      </c>
    </row>
    <row r="114" spans="1:25" ht="52.9">
      <c r="A114" s="51">
        <v>6</v>
      </c>
      <c r="B114" s="51">
        <v>1</v>
      </c>
      <c r="C114" s="52" t="s">
        <v>257</v>
      </c>
      <c r="D114" s="51">
        <v>4</v>
      </c>
      <c r="E114" s="52" t="s">
        <v>265</v>
      </c>
      <c r="F114" s="54" t="s">
        <v>266</v>
      </c>
      <c r="G114" s="38" t="b">
        <v>1</v>
      </c>
      <c r="H114" s="26" t="b">
        <v>0</v>
      </c>
      <c r="I114" s="26" t="b">
        <v>0</v>
      </c>
      <c r="J114" s="25" t="b">
        <v>1</v>
      </c>
      <c r="K114" s="25" t="b">
        <v>1</v>
      </c>
      <c r="L114" s="25" t="b">
        <v>1</v>
      </c>
      <c r="M114" s="41" t="b">
        <v>1</v>
      </c>
      <c r="N114" s="28" t="b">
        <v>0</v>
      </c>
      <c r="O114" s="26" t="b">
        <v>0</v>
      </c>
      <c r="P114" s="26" t="b">
        <v>0</v>
      </c>
      <c r="Q114" s="26" t="b">
        <v>0</v>
      </c>
      <c r="R114" s="26" t="b">
        <v>0</v>
      </c>
      <c r="S114" s="25" t="b">
        <v>1</v>
      </c>
      <c r="T114" s="25" t="b">
        <v>1</v>
      </c>
      <c r="U114" s="25" t="b">
        <v>1</v>
      </c>
      <c r="V114" s="26" t="b">
        <v>0</v>
      </c>
      <c r="W114" s="29" t="b">
        <v>0</v>
      </c>
      <c r="X114" s="55" t="s">
        <v>260</v>
      </c>
      <c r="Y114" s="23">
        <f ca="1">IFERROR(__xludf.DUMMYFUNCTION("ArrayFormula(mod(COUNTUNIQUE($C$3:C114),2))"),1)</f>
        <v>1</v>
      </c>
    </row>
    <row r="115" spans="1:25" ht="79.150000000000006">
      <c r="A115" s="51">
        <v>6</v>
      </c>
      <c r="B115" s="51">
        <v>1</v>
      </c>
      <c r="C115" s="52" t="s">
        <v>257</v>
      </c>
      <c r="D115" s="51">
        <v>5</v>
      </c>
      <c r="E115" s="52" t="s">
        <v>267</v>
      </c>
      <c r="F115" s="54" t="s">
        <v>268</v>
      </c>
      <c r="G115" s="38" t="b">
        <v>1</v>
      </c>
      <c r="H115" s="26" t="b">
        <v>0</v>
      </c>
      <c r="I115" s="26" t="b">
        <v>0</v>
      </c>
      <c r="J115" s="25" t="b">
        <v>1</v>
      </c>
      <c r="K115" s="25" t="b">
        <v>1</v>
      </c>
      <c r="L115" s="25" t="b">
        <v>1</v>
      </c>
      <c r="M115" s="41" t="b">
        <v>1</v>
      </c>
      <c r="N115" s="28" t="b">
        <v>0</v>
      </c>
      <c r="O115" s="26" t="b">
        <v>0</v>
      </c>
      <c r="P115" s="26" t="b">
        <v>0</v>
      </c>
      <c r="Q115" s="26" t="b">
        <v>0</v>
      </c>
      <c r="R115" s="26" t="b">
        <v>0</v>
      </c>
      <c r="S115" s="25" t="b">
        <v>1</v>
      </c>
      <c r="T115" s="26" t="b">
        <v>0</v>
      </c>
      <c r="U115" s="25" t="b">
        <v>1</v>
      </c>
      <c r="V115" s="26" t="b">
        <v>0</v>
      </c>
      <c r="W115" s="29" t="b">
        <v>0</v>
      </c>
      <c r="X115" s="55" t="s">
        <v>260</v>
      </c>
      <c r="Y115" s="23">
        <f ca="1">IFERROR(__xludf.DUMMYFUNCTION("ArrayFormula(mod(COUNTUNIQUE($C$3:C115),2))"),1)</f>
        <v>1</v>
      </c>
    </row>
    <row r="116" spans="1:25" ht="66">
      <c r="A116" s="51">
        <v>6</v>
      </c>
      <c r="B116" s="51">
        <v>1</v>
      </c>
      <c r="C116" s="52" t="s">
        <v>257</v>
      </c>
      <c r="D116" s="51">
        <v>6</v>
      </c>
      <c r="E116" s="52" t="s">
        <v>269</v>
      </c>
      <c r="F116" s="54" t="s">
        <v>270</v>
      </c>
      <c r="G116" s="38" t="b">
        <v>1</v>
      </c>
      <c r="H116" s="26" t="b">
        <v>0</v>
      </c>
      <c r="I116" s="26" t="b">
        <v>0</v>
      </c>
      <c r="J116" s="25" t="b">
        <v>1</v>
      </c>
      <c r="K116" s="25" t="b">
        <v>1</v>
      </c>
      <c r="L116" s="25" t="b">
        <v>1</v>
      </c>
      <c r="M116" s="41" t="b">
        <v>1</v>
      </c>
      <c r="N116" s="28" t="b">
        <v>0</v>
      </c>
      <c r="O116" s="26" t="b">
        <v>0</v>
      </c>
      <c r="P116" s="26" t="b">
        <v>0</v>
      </c>
      <c r="Q116" s="25" t="b">
        <v>1</v>
      </c>
      <c r="R116" s="26" t="b">
        <v>0</v>
      </c>
      <c r="S116" s="25" t="b">
        <v>1</v>
      </c>
      <c r="T116" s="26" t="b">
        <v>0</v>
      </c>
      <c r="U116" s="25" t="b">
        <v>1</v>
      </c>
      <c r="V116" s="26" t="b">
        <v>0</v>
      </c>
      <c r="W116" s="29" t="b">
        <v>0</v>
      </c>
      <c r="X116" s="55" t="s">
        <v>260</v>
      </c>
      <c r="Y116" s="23">
        <f ca="1">IFERROR(__xludf.DUMMYFUNCTION("ArrayFormula(mod(COUNTUNIQUE($C$3:C116),2))"),1)</f>
        <v>1</v>
      </c>
    </row>
    <row r="117" spans="1:25" ht="52.9">
      <c r="A117" s="51">
        <v>6</v>
      </c>
      <c r="B117" s="51">
        <v>2</v>
      </c>
      <c r="C117" s="52" t="s">
        <v>271</v>
      </c>
      <c r="D117" s="51">
        <v>1</v>
      </c>
      <c r="E117" s="52" t="s">
        <v>272</v>
      </c>
      <c r="F117" s="54" t="s">
        <v>273</v>
      </c>
      <c r="G117" s="31" t="b">
        <v>0</v>
      </c>
      <c r="H117" s="32" t="b">
        <v>0</v>
      </c>
      <c r="I117" s="32" t="b">
        <v>0</v>
      </c>
      <c r="J117" s="32" t="b">
        <v>0</v>
      </c>
      <c r="K117" s="25" t="b">
        <v>1</v>
      </c>
      <c r="L117" s="25" t="b">
        <v>1</v>
      </c>
      <c r="M117" s="41" t="b">
        <v>1</v>
      </c>
      <c r="N117" s="34" t="b">
        <v>0</v>
      </c>
      <c r="O117" s="25" t="b">
        <v>1</v>
      </c>
      <c r="P117" s="32" t="b">
        <v>0</v>
      </c>
      <c r="Q117" s="25" t="b">
        <v>1</v>
      </c>
      <c r="R117" s="32" t="b">
        <v>0</v>
      </c>
      <c r="S117" s="32" t="b">
        <v>0</v>
      </c>
      <c r="T117" s="32" t="b">
        <v>0</v>
      </c>
      <c r="U117" s="25" t="b">
        <v>1</v>
      </c>
      <c r="V117" s="32" t="b">
        <v>0</v>
      </c>
      <c r="W117" s="35" t="b">
        <v>0</v>
      </c>
      <c r="X117" s="55" t="s">
        <v>274</v>
      </c>
      <c r="Y117" s="37">
        <f ca="1">IFERROR(__xludf.DUMMYFUNCTION("ArrayFormula(mod(COUNTUNIQUE($C$3:C117),2))"),0)</f>
        <v>0</v>
      </c>
    </row>
    <row r="118" spans="1:25" ht="39.6">
      <c r="A118" s="51">
        <v>6</v>
      </c>
      <c r="B118" s="51">
        <v>2</v>
      </c>
      <c r="C118" s="52" t="s">
        <v>271</v>
      </c>
      <c r="D118" s="51">
        <v>2</v>
      </c>
      <c r="E118" s="52" t="s">
        <v>275</v>
      </c>
      <c r="F118" s="54" t="s">
        <v>276</v>
      </c>
      <c r="G118" s="31" t="b">
        <v>0</v>
      </c>
      <c r="H118" s="32" t="b">
        <v>0</v>
      </c>
      <c r="I118" s="32" t="b">
        <v>0</v>
      </c>
      <c r="J118" s="32" t="b">
        <v>0</v>
      </c>
      <c r="K118" s="25" t="b">
        <v>1</v>
      </c>
      <c r="L118" s="25" t="b">
        <v>1</v>
      </c>
      <c r="M118" s="41" t="b">
        <v>1</v>
      </c>
      <c r="N118" s="34" t="b">
        <v>0</v>
      </c>
      <c r="O118" s="25" t="b">
        <v>1</v>
      </c>
      <c r="P118" s="32" t="b">
        <v>0</v>
      </c>
      <c r="Q118" s="25" t="b">
        <v>1</v>
      </c>
      <c r="R118" s="32" t="b">
        <v>0</v>
      </c>
      <c r="S118" s="32" t="b">
        <v>0</v>
      </c>
      <c r="T118" s="32" t="b">
        <v>0</v>
      </c>
      <c r="U118" s="32" t="b">
        <v>0</v>
      </c>
      <c r="V118" s="32" t="b">
        <v>0</v>
      </c>
      <c r="W118" s="35" t="b">
        <v>0</v>
      </c>
      <c r="X118" s="55" t="s">
        <v>274</v>
      </c>
      <c r="Y118" s="37">
        <f ca="1">IFERROR(__xludf.DUMMYFUNCTION("ArrayFormula(mod(COUNTUNIQUE($C$3:C118),2))"),0)</f>
        <v>0</v>
      </c>
    </row>
    <row r="119" spans="1:25" ht="39.6">
      <c r="A119" s="51">
        <v>6</v>
      </c>
      <c r="B119" s="51">
        <v>2</v>
      </c>
      <c r="C119" s="52" t="s">
        <v>271</v>
      </c>
      <c r="D119" s="51">
        <v>3</v>
      </c>
      <c r="E119" s="52" t="s">
        <v>277</v>
      </c>
      <c r="F119" s="54" t="s">
        <v>278</v>
      </c>
      <c r="G119" s="31" t="b">
        <v>0</v>
      </c>
      <c r="H119" s="32" t="b">
        <v>0</v>
      </c>
      <c r="I119" s="32" t="b">
        <v>0</v>
      </c>
      <c r="J119" s="32" t="b">
        <v>0</v>
      </c>
      <c r="K119" s="25" t="b">
        <v>1</v>
      </c>
      <c r="L119" s="25" t="b">
        <v>1</v>
      </c>
      <c r="M119" s="41" t="b">
        <v>1</v>
      </c>
      <c r="N119" s="34" t="b">
        <v>0</v>
      </c>
      <c r="O119" s="25" t="b">
        <v>1</v>
      </c>
      <c r="P119" s="32" t="b">
        <v>0</v>
      </c>
      <c r="Q119" s="25" t="b">
        <v>1</v>
      </c>
      <c r="R119" s="32" t="b">
        <v>0</v>
      </c>
      <c r="S119" s="32" t="b">
        <v>0</v>
      </c>
      <c r="T119" s="32" t="b">
        <v>0</v>
      </c>
      <c r="U119" s="32" t="b">
        <v>0</v>
      </c>
      <c r="V119" s="32" t="b">
        <v>0</v>
      </c>
      <c r="W119" s="42" t="b">
        <v>1</v>
      </c>
      <c r="X119" s="55" t="s">
        <v>274</v>
      </c>
      <c r="Y119" s="37">
        <f ca="1">IFERROR(__xludf.DUMMYFUNCTION("ArrayFormula(mod(COUNTUNIQUE($C$3:C119),2))"),0)</f>
        <v>0</v>
      </c>
    </row>
    <row r="120" spans="1:25" ht="52.9">
      <c r="A120" s="51">
        <v>6</v>
      </c>
      <c r="B120" s="51">
        <v>2</v>
      </c>
      <c r="C120" s="52" t="s">
        <v>271</v>
      </c>
      <c r="D120" s="51">
        <v>4</v>
      </c>
      <c r="E120" s="52" t="s">
        <v>279</v>
      </c>
      <c r="F120" s="54" t="s">
        <v>280</v>
      </c>
      <c r="G120" s="31" t="b">
        <v>0</v>
      </c>
      <c r="H120" s="32" t="b">
        <v>0</v>
      </c>
      <c r="I120" s="32" t="b">
        <v>0</v>
      </c>
      <c r="J120" s="32" t="b">
        <v>0</v>
      </c>
      <c r="K120" s="25" t="b">
        <v>1</v>
      </c>
      <c r="L120" s="25" t="b">
        <v>1</v>
      </c>
      <c r="M120" s="41" t="b">
        <v>1</v>
      </c>
      <c r="N120" s="34" t="b">
        <v>0</v>
      </c>
      <c r="O120" s="25" t="b">
        <v>1</v>
      </c>
      <c r="P120" s="32" t="b">
        <v>0</v>
      </c>
      <c r="Q120" s="25" t="b">
        <v>1</v>
      </c>
      <c r="R120" s="32" t="b">
        <v>0</v>
      </c>
      <c r="S120" s="25" t="b">
        <v>1</v>
      </c>
      <c r="T120" s="32" t="b">
        <v>0</v>
      </c>
      <c r="U120" s="32" t="b">
        <v>0</v>
      </c>
      <c r="V120" s="32" t="b">
        <v>0</v>
      </c>
      <c r="W120" s="35" t="b">
        <v>0</v>
      </c>
      <c r="X120" s="55" t="s">
        <v>274</v>
      </c>
      <c r="Y120" s="37">
        <f ca="1">IFERROR(__xludf.DUMMYFUNCTION("ArrayFormula(mod(COUNTUNIQUE($C$3:C120),2))"),0)</f>
        <v>0</v>
      </c>
    </row>
    <row r="121" spans="1:25" ht="52.9">
      <c r="A121" s="51">
        <v>6</v>
      </c>
      <c r="B121" s="51">
        <v>2</v>
      </c>
      <c r="C121" s="52" t="s">
        <v>271</v>
      </c>
      <c r="D121" s="51">
        <v>5</v>
      </c>
      <c r="E121" s="52" t="s">
        <v>281</v>
      </c>
      <c r="F121" s="54" t="s">
        <v>282</v>
      </c>
      <c r="G121" s="31" t="b">
        <v>0</v>
      </c>
      <c r="H121" s="32" t="b">
        <v>0</v>
      </c>
      <c r="I121" s="32" t="b">
        <v>0</v>
      </c>
      <c r="J121" s="32" t="b">
        <v>0</v>
      </c>
      <c r="K121" s="25" t="b">
        <v>1</v>
      </c>
      <c r="L121" s="25" t="b">
        <v>1</v>
      </c>
      <c r="M121" s="41" t="b">
        <v>1</v>
      </c>
      <c r="N121" s="34" t="b">
        <v>0</v>
      </c>
      <c r="O121" s="25" t="b">
        <v>1</v>
      </c>
      <c r="P121" s="32" t="b">
        <v>0</v>
      </c>
      <c r="Q121" s="25" t="b">
        <v>1</v>
      </c>
      <c r="R121" s="32" t="b">
        <v>0</v>
      </c>
      <c r="S121" s="25" t="b">
        <v>1</v>
      </c>
      <c r="T121" s="32" t="b">
        <v>0</v>
      </c>
      <c r="U121" s="25" t="b">
        <v>1</v>
      </c>
      <c r="V121" s="32" t="b">
        <v>0</v>
      </c>
      <c r="W121" s="35" t="b">
        <v>0</v>
      </c>
      <c r="X121" s="55" t="s">
        <v>274</v>
      </c>
      <c r="Y121" s="37">
        <f ca="1">IFERROR(__xludf.DUMMYFUNCTION("ArrayFormula(mod(COUNTUNIQUE($C$3:C121),2))"),0)</f>
        <v>0</v>
      </c>
    </row>
    <row r="122" spans="1:25" ht="52.9">
      <c r="A122" s="51">
        <v>6</v>
      </c>
      <c r="B122" s="51">
        <v>2</v>
      </c>
      <c r="C122" s="52" t="s">
        <v>271</v>
      </c>
      <c r="D122" s="51">
        <v>6</v>
      </c>
      <c r="E122" s="52" t="s">
        <v>283</v>
      </c>
      <c r="F122" s="54" t="s">
        <v>284</v>
      </c>
      <c r="G122" s="31" t="b">
        <v>0</v>
      </c>
      <c r="H122" s="32" t="b">
        <v>0</v>
      </c>
      <c r="I122" s="32" t="b">
        <v>0</v>
      </c>
      <c r="J122" s="32" t="b">
        <v>0</v>
      </c>
      <c r="K122" s="25" t="b">
        <v>1</v>
      </c>
      <c r="L122" s="25" t="b">
        <v>1</v>
      </c>
      <c r="M122" s="41" t="b">
        <v>1</v>
      </c>
      <c r="N122" s="34" t="b">
        <v>0</v>
      </c>
      <c r="O122" s="25" t="b">
        <v>1</v>
      </c>
      <c r="P122" s="32" t="b">
        <v>0</v>
      </c>
      <c r="Q122" s="25" t="b">
        <v>1</v>
      </c>
      <c r="R122" s="32" t="b">
        <v>0</v>
      </c>
      <c r="S122" s="25" t="b">
        <v>1</v>
      </c>
      <c r="T122" s="25" t="b">
        <v>1</v>
      </c>
      <c r="U122" s="25" t="b">
        <v>1</v>
      </c>
      <c r="V122" s="32" t="b">
        <v>0</v>
      </c>
      <c r="W122" s="35" t="b">
        <v>0</v>
      </c>
      <c r="X122" s="55" t="s">
        <v>274</v>
      </c>
      <c r="Y122" s="37">
        <f ca="1">IFERROR(__xludf.DUMMYFUNCTION("ArrayFormula(mod(COUNTUNIQUE($C$3:C122),2))"),0)</f>
        <v>0</v>
      </c>
    </row>
    <row r="123" spans="1:25" ht="52.9">
      <c r="A123" s="51">
        <v>6</v>
      </c>
      <c r="B123" s="51">
        <v>3</v>
      </c>
      <c r="C123" s="52" t="s">
        <v>285</v>
      </c>
      <c r="D123" s="51">
        <v>1</v>
      </c>
      <c r="E123" s="52" t="s">
        <v>286</v>
      </c>
      <c r="F123" s="54" t="s">
        <v>287</v>
      </c>
      <c r="G123" s="38" t="b">
        <v>1</v>
      </c>
      <c r="H123" s="25" t="b">
        <v>1</v>
      </c>
      <c r="I123" s="25" t="b">
        <v>1</v>
      </c>
      <c r="J123" s="26" t="b">
        <v>0</v>
      </c>
      <c r="K123" s="26" t="b">
        <v>0</v>
      </c>
      <c r="L123" s="25" t="b">
        <v>1</v>
      </c>
      <c r="M123" s="27" t="b">
        <v>0</v>
      </c>
      <c r="N123" s="28" t="b">
        <v>0</v>
      </c>
      <c r="O123" s="26" t="b">
        <v>0</v>
      </c>
      <c r="P123" s="26" t="b">
        <v>0</v>
      </c>
      <c r="Q123" s="26" t="b">
        <v>0</v>
      </c>
      <c r="R123" s="26" t="b">
        <v>0</v>
      </c>
      <c r="S123" s="26" t="b">
        <v>0</v>
      </c>
      <c r="T123" s="26" t="b">
        <v>0</v>
      </c>
      <c r="U123" s="26" t="b">
        <v>0</v>
      </c>
      <c r="V123" s="25" t="b">
        <v>1</v>
      </c>
      <c r="W123" s="29" t="b">
        <v>0</v>
      </c>
      <c r="X123" s="56"/>
      <c r="Y123" s="23">
        <f ca="1">IFERROR(__xludf.DUMMYFUNCTION("ArrayFormula(mod(COUNTUNIQUE($C$3:C123),2))"),1)</f>
        <v>1</v>
      </c>
    </row>
    <row r="124" spans="1:25" ht="66">
      <c r="A124" s="51">
        <v>6</v>
      </c>
      <c r="B124" s="51">
        <v>3</v>
      </c>
      <c r="C124" s="52" t="s">
        <v>285</v>
      </c>
      <c r="D124" s="51">
        <v>2</v>
      </c>
      <c r="E124" s="52" t="s">
        <v>288</v>
      </c>
      <c r="F124" s="54" t="s">
        <v>289</v>
      </c>
      <c r="G124" s="38" t="b">
        <v>1</v>
      </c>
      <c r="H124" s="25" t="b">
        <v>1</v>
      </c>
      <c r="I124" s="25" t="b">
        <v>1</v>
      </c>
      <c r="J124" s="26" t="b">
        <v>0</v>
      </c>
      <c r="K124" s="26" t="b">
        <v>0</v>
      </c>
      <c r="L124" s="25" t="b">
        <v>1</v>
      </c>
      <c r="M124" s="27" t="b">
        <v>0</v>
      </c>
      <c r="N124" s="28" t="b">
        <v>0</v>
      </c>
      <c r="O124" s="26" t="b">
        <v>0</v>
      </c>
      <c r="P124" s="26" t="b">
        <v>0</v>
      </c>
      <c r="Q124" s="26" t="b">
        <v>0</v>
      </c>
      <c r="R124" s="26" t="b">
        <v>0</v>
      </c>
      <c r="S124" s="26" t="b">
        <v>0</v>
      </c>
      <c r="T124" s="26" t="b">
        <v>0</v>
      </c>
      <c r="U124" s="26" t="b">
        <v>0</v>
      </c>
      <c r="V124" s="25" t="b">
        <v>1</v>
      </c>
      <c r="W124" s="29" t="b">
        <v>0</v>
      </c>
      <c r="X124" s="56"/>
      <c r="Y124" s="23">
        <f ca="1">IFERROR(__xludf.DUMMYFUNCTION("ArrayFormula(mod(COUNTUNIQUE($C$3:C124),2))"),1)</f>
        <v>1</v>
      </c>
    </row>
    <row r="125" spans="1:25" ht="52.9">
      <c r="A125" s="51">
        <v>6</v>
      </c>
      <c r="B125" s="51">
        <v>3</v>
      </c>
      <c r="C125" s="52" t="s">
        <v>285</v>
      </c>
      <c r="D125" s="51">
        <v>3</v>
      </c>
      <c r="E125" s="52" t="s">
        <v>290</v>
      </c>
      <c r="F125" s="54" t="s">
        <v>291</v>
      </c>
      <c r="G125" s="38" t="b">
        <v>1</v>
      </c>
      <c r="H125" s="25" t="b">
        <v>1</v>
      </c>
      <c r="I125" s="25" t="b">
        <v>1</v>
      </c>
      <c r="J125" s="26" t="b">
        <v>0</v>
      </c>
      <c r="K125" s="26" t="b">
        <v>0</v>
      </c>
      <c r="L125" s="25" t="b">
        <v>1</v>
      </c>
      <c r="M125" s="27" t="b">
        <v>0</v>
      </c>
      <c r="N125" s="28" t="b">
        <v>0</v>
      </c>
      <c r="O125" s="26" t="b">
        <v>0</v>
      </c>
      <c r="P125" s="26" t="b">
        <v>0</v>
      </c>
      <c r="Q125" s="25" t="b">
        <v>1</v>
      </c>
      <c r="R125" s="26" t="b">
        <v>0</v>
      </c>
      <c r="S125" s="26" t="b">
        <v>0</v>
      </c>
      <c r="T125" s="26" t="b">
        <v>0</v>
      </c>
      <c r="U125" s="26" t="b">
        <v>0</v>
      </c>
      <c r="V125" s="25" t="b">
        <v>1</v>
      </c>
      <c r="W125" s="29" t="b">
        <v>0</v>
      </c>
      <c r="X125" s="56"/>
      <c r="Y125" s="23">
        <f ca="1">IFERROR(__xludf.DUMMYFUNCTION("ArrayFormula(mod(COUNTUNIQUE($C$3:C125),2))"),1)</f>
        <v>1</v>
      </c>
    </row>
    <row r="126" spans="1:25" ht="39.6">
      <c r="A126" s="51">
        <v>6</v>
      </c>
      <c r="B126" s="51">
        <v>3</v>
      </c>
      <c r="C126" s="52" t="s">
        <v>285</v>
      </c>
      <c r="D126" s="51">
        <v>4</v>
      </c>
      <c r="E126" s="52" t="s">
        <v>292</v>
      </c>
      <c r="F126" s="54" t="s">
        <v>293</v>
      </c>
      <c r="G126" s="38" t="b">
        <v>1</v>
      </c>
      <c r="H126" s="25" t="b">
        <v>1</v>
      </c>
      <c r="I126" s="25" t="b">
        <v>1</v>
      </c>
      <c r="J126" s="26" t="b">
        <v>0</v>
      </c>
      <c r="K126" s="26" t="b">
        <v>0</v>
      </c>
      <c r="L126" s="25" t="b">
        <v>1</v>
      </c>
      <c r="M126" s="27" t="b">
        <v>0</v>
      </c>
      <c r="N126" s="28" t="b">
        <v>0</v>
      </c>
      <c r="O126" s="26" t="b">
        <v>0</v>
      </c>
      <c r="P126" s="26" t="b">
        <v>0</v>
      </c>
      <c r="Q126" s="25" t="b">
        <v>1</v>
      </c>
      <c r="R126" s="26" t="b">
        <v>0</v>
      </c>
      <c r="S126" s="26" t="b">
        <v>0</v>
      </c>
      <c r="T126" s="26" t="b">
        <v>0</v>
      </c>
      <c r="U126" s="26" t="b">
        <v>0</v>
      </c>
      <c r="V126" s="25" t="b">
        <v>1</v>
      </c>
      <c r="W126" s="29" t="b">
        <v>0</v>
      </c>
      <c r="X126" s="56"/>
      <c r="Y126" s="23">
        <f ca="1">IFERROR(__xludf.DUMMYFUNCTION("ArrayFormula(mod(COUNTUNIQUE($C$3:C126),2))"),1)</f>
        <v>1</v>
      </c>
    </row>
    <row r="127" spans="1:25" ht="39.6">
      <c r="A127" s="51">
        <v>6</v>
      </c>
      <c r="B127" s="51">
        <v>3</v>
      </c>
      <c r="C127" s="52" t="s">
        <v>285</v>
      </c>
      <c r="D127" s="51">
        <v>5</v>
      </c>
      <c r="E127" s="52" t="s">
        <v>294</v>
      </c>
      <c r="F127" s="54" t="s">
        <v>295</v>
      </c>
      <c r="G127" s="38" t="b">
        <v>1</v>
      </c>
      <c r="H127" s="25" t="b">
        <v>1</v>
      </c>
      <c r="I127" s="25" t="b">
        <v>1</v>
      </c>
      <c r="J127" s="26" t="b">
        <v>0</v>
      </c>
      <c r="K127" s="26" t="b">
        <v>0</v>
      </c>
      <c r="L127" s="25" t="b">
        <v>1</v>
      </c>
      <c r="M127" s="27" t="b">
        <v>0</v>
      </c>
      <c r="N127" s="28" t="b">
        <v>0</v>
      </c>
      <c r="O127" s="26" t="b">
        <v>0</v>
      </c>
      <c r="P127" s="26" t="b">
        <v>0</v>
      </c>
      <c r="Q127" s="25" t="b">
        <v>1</v>
      </c>
      <c r="R127" s="26" t="b">
        <v>0</v>
      </c>
      <c r="S127" s="26" t="b">
        <v>0</v>
      </c>
      <c r="T127" s="26" t="b">
        <v>0</v>
      </c>
      <c r="U127" s="26" t="b">
        <v>0</v>
      </c>
      <c r="V127" s="25" t="b">
        <v>1</v>
      </c>
      <c r="W127" s="29" t="b">
        <v>0</v>
      </c>
      <c r="X127" s="56"/>
      <c r="Y127" s="23">
        <f ca="1">IFERROR(__xludf.DUMMYFUNCTION("ArrayFormula(mod(COUNTUNIQUE($C$3:C127),2))"),1)</f>
        <v>1</v>
      </c>
    </row>
    <row r="128" spans="1:25" ht="39.6">
      <c r="A128" s="51">
        <v>6</v>
      </c>
      <c r="B128" s="51">
        <v>3</v>
      </c>
      <c r="C128" s="52" t="s">
        <v>285</v>
      </c>
      <c r="D128" s="51">
        <v>6</v>
      </c>
      <c r="E128" s="52" t="s">
        <v>296</v>
      </c>
      <c r="F128" s="54" t="s">
        <v>297</v>
      </c>
      <c r="G128" s="38" t="b">
        <v>1</v>
      </c>
      <c r="H128" s="25" t="b">
        <v>1</v>
      </c>
      <c r="I128" s="25" t="b">
        <v>1</v>
      </c>
      <c r="J128" s="26" t="b">
        <v>0</v>
      </c>
      <c r="K128" s="26" t="b">
        <v>0</v>
      </c>
      <c r="L128" s="25" t="b">
        <v>1</v>
      </c>
      <c r="M128" s="27" t="b">
        <v>0</v>
      </c>
      <c r="N128" s="28" t="b">
        <v>0</v>
      </c>
      <c r="O128" s="26" t="b">
        <v>0</v>
      </c>
      <c r="P128" s="26" t="b">
        <v>0</v>
      </c>
      <c r="Q128" s="25" t="b">
        <v>1</v>
      </c>
      <c r="R128" s="26" t="b">
        <v>0</v>
      </c>
      <c r="S128" s="26" t="b">
        <v>0</v>
      </c>
      <c r="T128" s="26" t="b">
        <v>0</v>
      </c>
      <c r="U128" s="26" t="b">
        <v>0</v>
      </c>
      <c r="V128" s="25" t="b">
        <v>1</v>
      </c>
      <c r="W128" s="29" t="b">
        <v>0</v>
      </c>
      <c r="X128" s="56"/>
      <c r="Y128" s="23">
        <f ca="1">IFERROR(__xludf.DUMMYFUNCTION("ArrayFormula(mod(COUNTUNIQUE($C$3:C128),2))"),1)</f>
        <v>1</v>
      </c>
    </row>
    <row r="129" spans="1:25" ht="52.9">
      <c r="A129" s="51">
        <v>6</v>
      </c>
      <c r="B129" s="51">
        <v>4</v>
      </c>
      <c r="C129" s="52" t="s">
        <v>298</v>
      </c>
      <c r="D129" s="51">
        <v>1</v>
      </c>
      <c r="E129" s="52" t="s">
        <v>299</v>
      </c>
      <c r="F129" s="54" t="s">
        <v>300</v>
      </c>
      <c r="G129" s="31" t="b">
        <v>0</v>
      </c>
      <c r="H129" s="32" t="b">
        <v>0</v>
      </c>
      <c r="I129" s="32" t="b">
        <v>0</v>
      </c>
      <c r="J129" s="32" t="b">
        <v>0</v>
      </c>
      <c r="K129" s="32" t="b">
        <v>0</v>
      </c>
      <c r="L129" s="25" t="b">
        <v>1</v>
      </c>
      <c r="M129" s="33" t="b">
        <v>0</v>
      </c>
      <c r="N129" s="34" t="b">
        <v>0</v>
      </c>
      <c r="O129" s="32" t="b">
        <v>0</v>
      </c>
      <c r="P129" s="32" t="b">
        <v>0</v>
      </c>
      <c r="Q129" s="32" t="b">
        <v>0</v>
      </c>
      <c r="R129" s="25" t="b">
        <v>1</v>
      </c>
      <c r="S129" s="32" t="b">
        <v>0</v>
      </c>
      <c r="T129" s="32" t="b">
        <v>0</v>
      </c>
      <c r="U129" s="32" t="b">
        <v>0</v>
      </c>
      <c r="V129" s="32" t="b">
        <v>0</v>
      </c>
      <c r="W129" s="35" t="b">
        <v>0</v>
      </c>
      <c r="X129" s="57"/>
      <c r="Y129" s="37">
        <f ca="1">IFERROR(__xludf.DUMMYFUNCTION("ArrayFormula(mod(COUNTUNIQUE($C$3:C129),2))"),0)</f>
        <v>0</v>
      </c>
    </row>
    <row r="130" spans="1:25" ht="39.6">
      <c r="A130" s="51">
        <v>6</v>
      </c>
      <c r="B130" s="51">
        <v>4</v>
      </c>
      <c r="C130" s="52" t="s">
        <v>298</v>
      </c>
      <c r="D130" s="51">
        <v>2</v>
      </c>
      <c r="E130" s="52" t="s">
        <v>301</v>
      </c>
      <c r="F130" s="54" t="s">
        <v>302</v>
      </c>
      <c r="G130" s="31" t="b">
        <v>0</v>
      </c>
      <c r="H130" s="32" t="b">
        <v>0</v>
      </c>
      <c r="I130" s="32" t="b">
        <v>0</v>
      </c>
      <c r="J130" s="32" t="b">
        <v>0</v>
      </c>
      <c r="K130" s="32" t="b">
        <v>0</v>
      </c>
      <c r="L130" s="25" t="b">
        <v>1</v>
      </c>
      <c r="M130" s="33" t="b">
        <v>0</v>
      </c>
      <c r="N130" s="34" t="b">
        <v>0</v>
      </c>
      <c r="O130" s="32" t="b">
        <v>0</v>
      </c>
      <c r="P130" s="32" t="b">
        <v>0</v>
      </c>
      <c r="Q130" s="32" t="b">
        <v>0</v>
      </c>
      <c r="R130" s="25" t="b">
        <v>1</v>
      </c>
      <c r="S130" s="32" t="b">
        <v>0</v>
      </c>
      <c r="T130" s="32" t="b">
        <v>0</v>
      </c>
      <c r="U130" s="32" t="b">
        <v>0</v>
      </c>
      <c r="V130" s="32" t="b">
        <v>0</v>
      </c>
      <c r="W130" s="35" t="b">
        <v>0</v>
      </c>
      <c r="X130" s="57"/>
      <c r="Y130" s="37">
        <f ca="1">IFERROR(__xludf.DUMMYFUNCTION("ArrayFormula(mod(COUNTUNIQUE($C$3:C130),2))"),0)</f>
        <v>0</v>
      </c>
    </row>
    <row r="131" spans="1:25" ht="39.6">
      <c r="A131" s="51">
        <v>6</v>
      </c>
      <c r="B131" s="51">
        <v>4</v>
      </c>
      <c r="C131" s="52" t="s">
        <v>298</v>
      </c>
      <c r="D131" s="51">
        <v>3</v>
      </c>
      <c r="E131" s="52" t="s">
        <v>303</v>
      </c>
      <c r="F131" s="54" t="s">
        <v>304</v>
      </c>
      <c r="G131" s="31" t="b">
        <v>0</v>
      </c>
      <c r="H131" s="32" t="b">
        <v>0</v>
      </c>
      <c r="I131" s="32" t="b">
        <v>0</v>
      </c>
      <c r="J131" s="32" t="b">
        <v>0</v>
      </c>
      <c r="K131" s="32" t="b">
        <v>0</v>
      </c>
      <c r="L131" s="25" t="b">
        <v>1</v>
      </c>
      <c r="M131" s="33" t="b">
        <v>0</v>
      </c>
      <c r="N131" s="34" t="b">
        <v>0</v>
      </c>
      <c r="O131" s="32" t="b">
        <v>0</v>
      </c>
      <c r="P131" s="32" t="b">
        <v>0</v>
      </c>
      <c r="Q131" s="32" t="b">
        <v>0</v>
      </c>
      <c r="R131" s="25" t="b">
        <v>1</v>
      </c>
      <c r="S131" s="25" t="b">
        <v>1</v>
      </c>
      <c r="T131" s="32" t="b">
        <v>0</v>
      </c>
      <c r="U131" s="32" t="b">
        <v>0</v>
      </c>
      <c r="V131" s="25" t="b">
        <v>1</v>
      </c>
      <c r="W131" s="35" t="b">
        <v>0</v>
      </c>
      <c r="X131" s="57"/>
      <c r="Y131" s="37">
        <f ca="1">IFERROR(__xludf.DUMMYFUNCTION("ArrayFormula(mod(COUNTUNIQUE($C$3:C131),2))"),0)</f>
        <v>0</v>
      </c>
    </row>
    <row r="132" spans="1:25" ht="52.9">
      <c r="A132" s="51">
        <v>6</v>
      </c>
      <c r="B132" s="51">
        <v>4</v>
      </c>
      <c r="C132" s="52" t="s">
        <v>298</v>
      </c>
      <c r="D132" s="51">
        <v>4</v>
      </c>
      <c r="E132" s="52" t="s">
        <v>305</v>
      </c>
      <c r="F132" s="54" t="s">
        <v>306</v>
      </c>
      <c r="G132" s="31" t="b">
        <v>0</v>
      </c>
      <c r="H132" s="32" t="b">
        <v>0</v>
      </c>
      <c r="I132" s="32" t="b">
        <v>0</v>
      </c>
      <c r="J132" s="32" t="b">
        <v>0</v>
      </c>
      <c r="K132" s="32" t="b">
        <v>0</v>
      </c>
      <c r="L132" s="25" t="b">
        <v>1</v>
      </c>
      <c r="M132" s="33" t="b">
        <v>0</v>
      </c>
      <c r="N132" s="34" t="b">
        <v>0</v>
      </c>
      <c r="O132" s="32" t="b">
        <v>0</v>
      </c>
      <c r="P132" s="32" t="b">
        <v>0</v>
      </c>
      <c r="Q132" s="32" t="b">
        <v>0</v>
      </c>
      <c r="R132" s="25" t="b">
        <v>1</v>
      </c>
      <c r="S132" s="25" t="b">
        <v>1</v>
      </c>
      <c r="T132" s="32" t="b">
        <v>0</v>
      </c>
      <c r="U132" s="32" t="b">
        <v>0</v>
      </c>
      <c r="V132" s="25" t="b">
        <v>1</v>
      </c>
      <c r="W132" s="35" t="b">
        <v>0</v>
      </c>
      <c r="X132" s="57"/>
      <c r="Y132" s="37">
        <f ca="1">IFERROR(__xludf.DUMMYFUNCTION("ArrayFormula(mod(COUNTUNIQUE($C$3:C132),2))"),0)</f>
        <v>0</v>
      </c>
    </row>
    <row r="133" spans="1:25" ht="52.9">
      <c r="A133" s="51">
        <v>6</v>
      </c>
      <c r="B133" s="51">
        <v>4</v>
      </c>
      <c r="C133" s="52" t="s">
        <v>298</v>
      </c>
      <c r="D133" s="51">
        <v>5</v>
      </c>
      <c r="E133" s="52" t="s">
        <v>307</v>
      </c>
      <c r="F133" s="54" t="s">
        <v>308</v>
      </c>
      <c r="G133" s="31" t="b">
        <v>0</v>
      </c>
      <c r="H133" s="32" t="b">
        <v>0</v>
      </c>
      <c r="I133" s="32" t="b">
        <v>0</v>
      </c>
      <c r="J133" s="32" t="b">
        <v>0</v>
      </c>
      <c r="K133" s="32" t="b">
        <v>0</v>
      </c>
      <c r="L133" s="25" t="b">
        <v>1</v>
      </c>
      <c r="M133" s="33" t="b">
        <v>0</v>
      </c>
      <c r="N133" s="34" t="b">
        <v>0</v>
      </c>
      <c r="O133" s="32" t="b">
        <v>0</v>
      </c>
      <c r="P133" s="32" t="b">
        <v>0</v>
      </c>
      <c r="Q133" s="32" t="b">
        <v>0</v>
      </c>
      <c r="R133" s="25" t="b">
        <v>1</v>
      </c>
      <c r="S133" s="25" t="b">
        <v>1</v>
      </c>
      <c r="T133" s="32" t="b">
        <v>0</v>
      </c>
      <c r="U133" s="32" t="b">
        <v>0</v>
      </c>
      <c r="V133" s="32" t="b">
        <v>0</v>
      </c>
      <c r="W133" s="35" t="b">
        <v>0</v>
      </c>
      <c r="X133" s="57"/>
      <c r="Y133" s="37">
        <f ca="1">IFERROR(__xludf.DUMMYFUNCTION("ArrayFormula(mod(COUNTUNIQUE($C$3:C133),2))"),0)</f>
        <v>0</v>
      </c>
    </row>
    <row r="134" spans="1:25" ht="39.6">
      <c r="A134" s="51">
        <v>6</v>
      </c>
      <c r="B134" s="51">
        <v>4</v>
      </c>
      <c r="C134" s="52" t="s">
        <v>298</v>
      </c>
      <c r="D134" s="51">
        <v>6</v>
      </c>
      <c r="E134" s="52" t="s">
        <v>309</v>
      </c>
      <c r="F134" s="54" t="s">
        <v>310</v>
      </c>
      <c r="G134" s="31" t="b">
        <v>0</v>
      </c>
      <c r="H134" s="32" t="b">
        <v>0</v>
      </c>
      <c r="I134" s="32" t="b">
        <v>0</v>
      </c>
      <c r="J134" s="32" t="b">
        <v>0</v>
      </c>
      <c r="K134" s="32" t="b">
        <v>0</v>
      </c>
      <c r="L134" s="25" t="b">
        <v>1</v>
      </c>
      <c r="M134" s="33" t="b">
        <v>0</v>
      </c>
      <c r="N134" s="34" t="b">
        <v>0</v>
      </c>
      <c r="O134" s="25" t="b">
        <v>1</v>
      </c>
      <c r="P134" s="32" t="b">
        <v>0</v>
      </c>
      <c r="Q134" s="32" t="b">
        <v>0</v>
      </c>
      <c r="R134" s="25" t="b">
        <v>1</v>
      </c>
      <c r="S134" s="25" t="b">
        <v>1</v>
      </c>
      <c r="T134" s="32" t="b">
        <v>0</v>
      </c>
      <c r="U134" s="32" t="b">
        <v>0</v>
      </c>
      <c r="V134" s="32" t="b">
        <v>0</v>
      </c>
      <c r="W134" s="35" t="b">
        <v>0</v>
      </c>
      <c r="X134" s="57"/>
      <c r="Y134" s="37">
        <f ca="1">IFERROR(__xludf.DUMMYFUNCTION("ArrayFormula(mod(COUNTUNIQUE($C$3:C134),2))"),0)</f>
        <v>0</v>
      </c>
    </row>
    <row r="135" spans="1:25" ht="66">
      <c r="A135" s="51">
        <v>6</v>
      </c>
      <c r="B135" s="51">
        <v>5</v>
      </c>
      <c r="C135" s="52" t="s">
        <v>311</v>
      </c>
      <c r="D135" s="51">
        <v>1</v>
      </c>
      <c r="E135" s="52" t="s">
        <v>312</v>
      </c>
      <c r="F135" s="54" t="s">
        <v>313</v>
      </c>
      <c r="G135" s="24" t="b">
        <v>0</v>
      </c>
      <c r="H135" s="26" t="b">
        <v>0</v>
      </c>
      <c r="I135" s="26" t="b">
        <v>0</v>
      </c>
      <c r="J135" s="26" t="b">
        <v>0</v>
      </c>
      <c r="K135" s="26" t="b">
        <v>0</v>
      </c>
      <c r="L135" s="25" t="b">
        <v>1</v>
      </c>
      <c r="M135" s="41" t="b">
        <v>1</v>
      </c>
      <c r="N135" s="28" t="b">
        <v>0</v>
      </c>
      <c r="O135" s="25" t="b">
        <v>1</v>
      </c>
      <c r="P135" s="26" t="b">
        <v>0</v>
      </c>
      <c r="Q135" s="26" t="b">
        <v>0</v>
      </c>
      <c r="R135" s="26" t="b">
        <v>0</v>
      </c>
      <c r="S135" s="25" t="b">
        <v>1</v>
      </c>
      <c r="T135" s="26" t="b">
        <v>0</v>
      </c>
      <c r="U135" s="26" t="b">
        <v>0</v>
      </c>
      <c r="V135" s="26" t="b">
        <v>0</v>
      </c>
      <c r="W135" s="29" t="b">
        <v>0</v>
      </c>
      <c r="X135" s="55" t="s">
        <v>314</v>
      </c>
      <c r="Y135" s="23">
        <f ca="1">IFERROR(__xludf.DUMMYFUNCTION("ArrayFormula(mod(COUNTUNIQUE($C$3:C135),2))"),1)</f>
        <v>1</v>
      </c>
    </row>
    <row r="136" spans="1:25" ht="39.6">
      <c r="A136" s="51">
        <v>6</v>
      </c>
      <c r="B136" s="51">
        <v>5</v>
      </c>
      <c r="C136" s="52" t="s">
        <v>311</v>
      </c>
      <c r="D136" s="51">
        <v>2</v>
      </c>
      <c r="E136" s="52" t="s">
        <v>315</v>
      </c>
      <c r="F136" s="54" t="s">
        <v>316</v>
      </c>
      <c r="G136" s="24" t="b">
        <v>0</v>
      </c>
      <c r="H136" s="26" t="b">
        <v>0</v>
      </c>
      <c r="I136" s="26" t="b">
        <v>0</v>
      </c>
      <c r="J136" s="26" t="b">
        <v>0</v>
      </c>
      <c r="K136" s="26" t="b">
        <v>0</v>
      </c>
      <c r="L136" s="25" t="b">
        <v>1</v>
      </c>
      <c r="M136" s="41" t="b">
        <v>1</v>
      </c>
      <c r="N136" s="28" t="b">
        <v>0</v>
      </c>
      <c r="O136" s="25" t="b">
        <v>1</v>
      </c>
      <c r="P136" s="26" t="b">
        <v>0</v>
      </c>
      <c r="Q136" s="26" t="b">
        <v>0</v>
      </c>
      <c r="R136" s="26" t="b">
        <v>0</v>
      </c>
      <c r="S136" s="25" t="b">
        <v>1</v>
      </c>
      <c r="T136" s="26" t="b">
        <v>0</v>
      </c>
      <c r="U136" s="26" t="b">
        <v>0</v>
      </c>
      <c r="V136" s="26" t="b">
        <v>0</v>
      </c>
      <c r="W136" s="29" t="b">
        <v>0</v>
      </c>
      <c r="X136" s="55" t="s">
        <v>314</v>
      </c>
      <c r="Y136" s="23">
        <f ca="1">IFERROR(__xludf.DUMMYFUNCTION("ArrayFormula(mod(COUNTUNIQUE($C$3:C136),2))"),1)</f>
        <v>1</v>
      </c>
    </row>
    <row r="137" spans="1:25" ht="39.6">
      <c r="A137" s="51">
        <v>6</v>
      </c>
      <c r="B137" s="51">
        <v>5</v>
      </c>
      <c r="C137" s="52" t="s">
        <v>311</v>
      </c>
      <c r="D137" s="51">
        <v>3</v>
      </c>
      <c r="E137" s="52" t="s">
        <v>317</v>
      </c>
      <c r="F137" s="54" t="s">
        <v>318</v>
      </c>
      <c r="G137" s="24" t="b">
        <v>0</v>
      </c>
      <c r="H137" s="26" t="b">
        <v>0</v>
      </c>
      <c r="I137" s="26" t="b">
        <v>0</v>
      </c>
      <c r="J137" s="26" t="b">
        <v>0</v>
      </c>
      <c r="K137" s="26" t="b">
        <v>0</v>
      </c>
      <c r="L137" s="25" t="b">
        <v>1</v>
      </c>
      <c r="M137" s="41" t="b">
        <v>1</v>
      </c>
      <c r="N137" s="28" t="b">
        <v>0</v>
      </c>
      <c r="O137" s="25" t="b">
        <v>1</v>
      </c>
      <c r="P137" s="26" t="b">
        <v>0</v>
      </c>
      <c r="Q137" s="26" t="b">
        <v>0</v>
      </c>
      <c r="R137" s="26" t="b">
        <v>0</v>
      </c>
      <c r="S137" s="25" t="b">
        <v>1</v>
      </c>
      <c r="T137" s="26" t="b">
        <v>0</v>
      </c>
      <c r="U137" s="26" t="b">
        <v>0</v>
      </c>
      <c r="V137" s="26" t="b">
        <v>0</v>
      </c>
      <c r="W137" s="29" t="b">
        <v>0</v>
      </c>
      <c r="X137" s="55" t="s">
        <v>314</v>
      </c>
      <c r="Y137" s="23">
        <f ca="1">IFERROR(__xludf.DUMMYFUNCTION("ArrayFormula(mod(COUNTUNIQUE($C$3:C137),2))"),1)</f>
        <v>1</v>
      </c>
    </row>
    <row r="138" spans="1:25" ht="66">
      <c r="A138" s="51">
        <v>6</v>
      </c>
      <c r="B138" s="51">
        <v>5</v>
      </c>
      <c r="C138" s="52" t="s">
        <v>311</v>
      </c>
      <c r="D138" s="51">
        <v>4</v>
      </c>
      <c r="E138" s="52" t="s">
        <v>319</v>
      </c>
      <c r="F138" s="54" t="s">
        <v>320</v>
      </c>
      <c r="G138" s="24" t="b">
        <v>0</v>
      </c>
      <c r="H138" s="26" t="b">
        <v>0</v>
      </c>
      <c r="I138" s="26" t="b">
        <v>0</v>
      </c>
      <c r="J138" s="26" t="b">
        <v>0</v>
      </c>
      <c r="K138" s="26" t="b">
        <v>0</v>
      </c>
      <c r="L138" s="25" t="b">
        <v>1</v>
      </c>
      <c r="M138" s="41" t="b">
        <v>1</v>
      </c>
      <c r="N138" s="28" t="b">
        <v>0</v>
      </c>
      <c r="O138" s="25" t="b">
        <v>1</v>
      </c>
      <c r="P138" s="26" t="b">
        <v>0</v>
      </c>
      <c r="Q138" s="26" t="b">
        <v>0</v>
      </c>
      <c r="R138" s="26" t="b">
        <v>0</v>
      </c>
      <c r="S138" s="25" t="b">
        <v>1</v>
      </c>
      <c r="T138" s="26" t="b">
        <v>0</v>
      </c>
      <c r="U138" s="26" t="b">
        <v>0</v>
      </c>
      <c r="V138" s="26" t="b">
        <v>0</v>
      </c>
      <c r="W138" s="29" t="b">
        <v>0</v>
      </c>
      <c r="X138" s="55" t="s">
        <v>314</v>
      </c>
      <c r="Y138" s="23">
        <f ca="1">IFERROR(__xludf.DUMMYFUNCTION("ArrayFormula(mod(COUNTUNIQUE($C$3:C138),2))"),1)</f>
        <v>1</v>
      </c>
    </row>
    <row r="139" spans="1:25" ht="52.9">
      <c r="A139" s="51">
        <v>6</v>
      </c>
      <c r="B139" s="51">
        <v>5</v>
      </c>
      <c r="C139" s="52" t="s">
        <v>311</v>
      </c>
      <c r="D139" s="51">
        <v>5</v>
      </c>
      <c r="E139" s="52" t="s">
        <v>321</v>
      </c>
      <c r="F139" s="54" t="s">
        <v>322</v>
      </c>
      <c r="G139" s="24" t="b">
        <v>0</v>
      </c>
      <c r="H139" s="26" t="b">
        <v>0</v>
      </c>
      <c r="I139" s="26" t="b">
        <v>0</v>
      </c>
      <c r="J139" s="26" t="b">
        <v>0</v>
      </c>
      <c r="K139" s="26" t="b">
        <v>0</v>
      </c>
      <c r="L139" s="25" t="b">
        <v>1</v>
      </c>
      <c r="M139" s="41" t="b">
        <v>1</v>
      </c>
      <c r="N139" s="28" t="b">
        <v>0</v>
      </c>
      <c r="O139" s="25" t="b">
        <v>1</v>
      </c>
      <c r="P139" s="26" t="b">
        <v>0</v>
      </c>
      <c r="Q139" s="25" t="b">
        <v>1</v>
      </c>
      <c r="R139" s="26" t="b">
        <v>0</v>
      </c>
      <c r="S139" s="25" t="b">
        <v>1</v>
      </c>
      <c r="T139" s="26" t="b">
        <v>0</v>
      </c>
      <c r="U139" s="26" t="b">
        <v>0</v>
      </c>
      <c r="V139" s="26" t="b">
        <v>0</v>
      </c>
      <c r="W139" s="29" t="b">
        <v>0</v>
      </c>
      <c r="X139" s="55" t="s">
        <v>314</v>
      </c>
      <c r="Y139" s="23">
        <f ca="1">IFERROR(__xludf.DUMMYFUNCTION("ArrayFormula(mod(COUNTUNIQUE($C$3:C139),2))"),1)</f>
        <v>1</v>
      </c>
    </row>
    <row r="140" spans="1:25" ht="39.6">
      <c r="A140" s="51">
        <v>6</v>
      </c>
      <c r="B140" s="51">
        <v>5</v>
      </c>
      <c r="C140" s="52" t="s">
        <v>311</v>
      </c>
      <c r="D140" s="51">
        <v>6</v>
      </c>
      <c r="E140" s="52" t="s">
        <v>323</v>
      </c>
      <c r="F140" s="54" t="s">
        <v>324</v>
      </c>
      <c r="G140" s="24" t="b">
        <v>0</v>
      </c>
      <c r="H140" s="26" t="b">
        <v>0</v>
      </c>
      <c r="I140" s="26" t="b">
        <v>0</v>
      </c>
      <c r="J140" s="26" t="b">
        <v>0</v>
      </c>
      <c r="K140" s="26" t="b">
        <v>0</v>
      </c>
      <c r="L140" s="25" t="b">
        <v>1</v>
      </c>
      <c r="M140" s="41" t="b">
        <v>1</v>
      </c>
      <c r="N140" s="28" t="b">
        <v>0</v>
      </c>
      <c r="O140" s="25" t="b">
        <v>1</v>
      </c>
      <c r="P140" s="26" t="b">
        <v>0</v>
      </c>
      <c r="Q140" s="25" t="b">
        <v>1</v>
      </c>
      <c r="R140" s="26" t="b">
        <v>0</v>
      </c>
      <c r="S140" s="25" t="b">
        <v>1</v>
      </c>
      <c r="T140" s="26" t="b">
        <v>0</v>
      </c>
      <c r="U140" s="26" t="b">
        <v>0</v>
      </c>
      <c r="V140" s="26" t="b">
        <v>0</v>
      </c>
      <c r="W140" s="29" t="b">
        <v>0</v>
      </c>
      <c r="X140" s="55" t="s">
        <v>314</v>
      </c>
      <c r="Y140" s="23">
        <f ca="1">IFERROR(__xludf.DUMMYFUNCTION("ArrayFormula(mod(COUNTUNIQUE($C$3:C140),2))"),1)</f>
        <v>1</v>
      </c>
    </row>
    <row r="141" spans="1:25" ht="52.9">
      <c r="A141" s="51">
        <v>6</v>
      </c>
      <c r="B141" s="51">
        <v>6</v>
      </c>
      <c r="C141" s="52" t="s">
        <v>325</v>
      </c>
      <c r="D141" s="51">
        <v>1</v>
      </c>
      <c r="E141" s="52" t="s">
        <v>326</v>
      </c>
      <c r="F141" s="54" t="s">
        <v>327</v>
      </c>
      <c r="G141" s="38" t="b">
        <v>1</v>
      </c>
      <c r="H141" s="25" t="b">
        <v>1</v>
      </c>
      <c r="I141" s="25" t="b">
        <v>1</v>
      </c>
      <c r="J141" s="32" t="b">
        <v>0</v>
      </c>
      <c r="K141" s="32" t="b">
        <v>0</v>
      </c>
      <c r="L141" s="25" t="b">
        <v>1</v>
      </c>
      <c r="M141" s="33" t="b">
        <v>0</v>
      </c>
      <c r="N141" s="34" t="b">
        <v>0</v>
      </c>
      <c r="O141" s="32" t="b">
        <v>0</v>
      </c>
      <c r="P141" s="25" t="b">
        <v>1</v>
      </c>
      <c r="Q141" s="32" t="b">
        <v>0</v>
      </c>
      <c r="R141" s="32" t="b">
        <v>0</v>
      </c>
      <c r="S141" s="32" t="b">
        <v>0</v>
      </c>
      <c r="T141" s="32" t="b">
        <v>0</v>
      </c>
      <c r="U141" s="32" t="b">
        <v>0</v>
      </c>
      <c r="V141" s="25" t="b">
        <v>1</v>
      </c>
      <c r="W141" s="35" t="b">
        <v>0</v>
      </c>
      <c r="X141" s="57"/>
      <c r="Y141" s="37">
        <f ca="1">IFERROR(__xludf.DUMMYFUNCTION("ArrayFormula(mod(COUNTUNIQUE($C$3:C141),2))"),0)</f>
        <v>0</v>
      </c>
    </row>
    <row r="142" spans="1:25" ht="52.9">
      <c r="A142" s="51">
        <v>6</v>
      </c>
      <c r="B142" s="51">
        <v>6</v>
      </c>
      <c r="C142" s="52" t="s">
        <v>325</v>
      </c>
      <c r="D142" s="51">
        <v>2</v>
      </c>
      <c r="E142" s="52" t="s">
        <v>328</v>
      </c>
      <c r="F142" s="54" t="s">
        <v>329</v>
      </c>
      <c r="G142" s="38" t="b">
        <v>1</v>
      </c>
      <c r="H142" s="25" t="b">
        <v>1</v>
      </c>
      <c r="I142" s="25" t="b">
        <v>1</v>
      </c>
      <c r="J142" s="32" t="b">
        <v>0</v>
      </c>
      <c r="K142" s="32" t="b">
        <v>0</v>
      </c>
      <c r="L142" s="25" t="b">
        <v>1</v>
      </c>
      <c r="M142" s="33" t="b">
        <v>0</v>
      </c>
      <c r="N142" s="34" t="b">
        <v>0</v>
      </c>
      <c r="O142" s="32" t="b">
        <v>0</v>
      </c>
      <c r="P142" s="25" t="b">
        <v>1</v>
      </c>
      <c r="Q142" s="32" t="b">
        <v>0</v>
      </c>
      <c r="R142" s="32" t="b">
        <v>0</v>
      </c>
      <c r="S142" s="32" t="b">
        <v>0</v>
      </c>
      <c r="T142" s="32" t="b">
        <v>0</v>
      </c>
      <c r="U142" s="32" t="b">
        <v>0</v>
      </c>
      <c r="V142" s="25" t="b">
        <v>1</v>
      </c>
      <c r="W142" s="35" t="b">
        <v>0</v>
      </c>
      <c r="X142" s="57"/>
      <c r="Y142" s="37">
        <f ca="1">IFERROR(__xludf.DUMMYFUNCTION("ArrayFormula(mod(COUNTUNIQUE($C$3:C142),2))"),0)</f>
        <v>0</v>
      </c>
    </row>
    <row r="143" spans="1:25" ht="52.9">
      <c r="A143" s="51">
        <v>6</v>
      </c>
      <c r="B143" s="51">
        <v>6</v>
      </c>
      <c r="C143" s="52" t="s">
        <v>325</v>
      </c>
      <c r="D143" s="51">
        <v>3</v>
      </c>
      <c r="E143" s="52" t="s">
        <v>330</v>
      </c>
      <c r="F143" s="54" t="s">
        <v>331</v>
      </c>
      <c r="G143" s="38" t="b">
        <v>1</v>
      </c>
      <c r="H143" s="25" t="b">
        <v>1</v>
      </c>
      <c r="I143" s="25" t="b">
        <v>1</v>
      </c>
      <c r="J143" s="32" t="b">
        <v>0</v>
      </c>
      <c r="K143" s="32" t="b">
        <v>0</v>
      </c>
      <c r="L143" s="25" t="b">
        <v>1</v>
      </c>
      <c r="M143" s="33" t="b">
        <v>0</v>
      </c>
      <c r="N143" s="34" t="b">
        <v>0</v>
      </c>
      <c r="O143" s="32" t="b">
        <v>0</v>
      </c>
      <c r="P143" s="25" t="b">
        <v>1</v>
      </c>
      <c r="Q143" s="32" t="b">
        <v>0</v>
      </c>
      <c r="R143" s="32" t="b">
        <v>0</v>
      </c>
      <c r="S143" s="32" t="b">
        <v>0</v>
      </c>
      <c r="T143" s="32" t="b">
        <v>0</v>
      </c>
      <c r="U143" s="32" t="b">
        <v>0</v>
      </c>
      <c r="V143" s="25" t="b">
        <v>1</v>
      </c>
      <c r="W143" s="35" t="b">
        <v>0</v>
      </c>
      <c r="X143" s="57"/>
      <c r="Y143" s="37">
        <f ca="1">IFERROR(__xludf.DUMMYFUNCTION("ArrayFormula(mod(COUNTUNIQUE($C$3:C143),2))"),0)</f>
        <v>0</v>
      </c>
    </row>
    <row r="144" spans="1:25" ht="66">
      <c r="A144" s="51">
        <v>6</v>
      </c>
      <c r="B144" s="51">
        <v>6</v>
      </c>
      <c r="C144" s="52" t="s">
        <v>325</v>
      </c>
      <c r="D144" s="51">
        <v>4</v>
      </c>
      <c r="E144" s="52" t="s">
        <v>332</v>
      </c>
      <c r="F144" s="54" t="s">
        <v>333</v>
      </c>
      <c r="G144" s="38" t="b">
        <v>1</v>
      </c>
      <c r="H144" s="25" t="b">
        <v>1</v>
      </c>
      <c r="I144" s="25" t="b">
        <v>1</v>
      </c>
      <c r="J144" s="32" t="b">
        <v>0</v>
      </c>
      <c r="K144" s="32" t="b">
        <v>0</v>
      </c>
      <c r="L144" s="25" t="b">
        <v>1</v>
      </c>
      <c r="M144" s="33" t="b">
        <v>0</v>
      </c>
      <c r="N144" s="34" t="b">
        <v>0</v>
      </c>
      <c r="O144" s="32" t="b">
        <v>0</v>
      </c>
      <c r="P144" s="25" t="b">
        <v>1</v>
      </c>
      <c r="Q144" s="32" t="b">
        <v>0</v>
      </c>
      <c r="R144" s="32" t="b">
        <v>0</v>
      </c>
      <c r="S144" s="32" t="b">
        <v>0</v>
      </c>
      <c r="T144" s="32" t="b">
        <v>0</v>
      </c>
      <c r="U144" s="32" t="b">
        <v>0</v>
      </c>
      <c r="V144" s="25" t="b">
        <v>1</v>
      </c>
      <c r="W144" s="35" t="b">
        <v>0</v>
      </c>
      <c r="X144" s="57"/>
      <c r="Y144" s="37">
        <f ca="1">IFERROR(__xludf.DUMMYFUNCTION("ArrayFormula(mod(COUNTUNIQUE($C$3:C144),2))"),0)</f>
        <v>0</v>
      </c>
    </row>
    <row r="145" spans="1:25" ht="39.6">
      <c r="A145" s="51">
        <v>6</v>
      </c>
      <c r="B145" s="51">
        <v>6</v>
      </c>
      <c r="C145" s="52" t="s">
        <v>325</v>
      </c>
      <c r="D145" s="51">
        <v>5</v>
      </c>
      <c r="E145" s="52" t="s">
        <v>334</v>
      </c>
      <c r="F145" s="54" t="s">
        <v>335</v>
      </c>
      <c r="G145" s="38" t="b">
        <v>1</v>
      </c>
      <c r="H145" s="25" t="b">
        <v>1</v>
      </c>
      <c r="I145" s="25" t="b">
        <v>1</v>
      </c>
      <c r="J145" s="32" t="b">
        <v>0</v>
      </c>
      <c r="K145" s="32" t="b">
        <v>0</v>
      </c>
      <c r="L145" s="25" t="b">
        <v>1</v>
      </c>
      <c r="M145" s="33" t="b">
        <v>0</v>
      </c>
      <c r="N145" s="34" t="b">
        <v>0</v>
      </c>
      <c r="O145" s="32" t="b">
        <v>0</v>
      </c>
      <c r="P145" s="25" t="b">
        <v>1</v>
      </c>
      <c r="Q145" s="25" t="b">
        <v>1</v>
      </c>
      <c r="R145" s="32" t="b">
        <v>0</v>
      </c>
      <c r="S145" s="32" t="b">
        <v>0</v>
      </c>
      <c r="T145" s="32" t="b">
        <v>0</v>
      </c>
      <c r="U145" s="32" t="b">
        <v>0</v>
      </c>
      <c r="V145" s="25" t="b">
        <v>1</v>
      </c>
      <c r="W145" s="35" t="b">
        <v>0</v>
      </c>
      <c r="X145" s="57"/>
      <c r="Y145" s="37">
        <f ca="1">IFERROR(__xludf.DUMMYFUNCTION("ArrayFormula(mod(COUNTUNIQUE($C$3:C145),2))"),0)</f>
        <v>0</v>
      </c>
    </row>
    <row r="146" spans="1:25" ht="39.6">
      <c r="A146" s="51">
        <v>6</v>
      </c>
      <c r="B146" s="51">
        <v>6</v>
      </c>
      <c r="C146" s="52" t="s">
        <v>325</v>
      </c>
      <c r="D146" s="51">
        <v>6</v>
      </c>
      <c r="E146" s="52" t="s">
        <v>336</v>
      </c>
      <c r="F146" s="54" t="s">
        <v>337</v>
      </c>
      <c r="G146" s="38" t="b">
        <v>1</v>
      </c>
      <c r="H146" s="25" t="b">
        <v>1</v>
      </c>
      <c r="I146" s="25" t="b">
        <v>1</v>
      </c>
      <c r="J146" s="32" t="b">
        <v>0</v>
      </c>
      <c r="K146" s="32" t="b">
        <v>0</v>
      </c>
      <c r="L146" s="25" t="b">
        <v>1</v>
      </c>
      <c r="M146" s="33" t="b">
        <v>0</v>
      </c>
      <c r="N146" s="34" t="b">
        <v>0</v>
      </c>
      <c r="O146" s="32" t="b">
        <v>0</v>
      </c>
      <c r="P146" s="25" t="b">
        <v>1</v>
      </c>
      <c r="Q146" s="25" t="b">
        <v>1</v>
      </c>
      <c r="R146" s="32" t="b">
        <v>0</v>
      </c>
      <c r="S146" s="32" t="b">
        <v>0</v>
      </c>
      <c r="T146" s="32" t="b">
        <v>0</v>
      </c>
      <c r="U146" s="32" t="b">
        <v>0</v>
      </c>
      <c r="V146" s="25" t="b">
        <v>1</v>
      </c>
      <c r="W146" s="35" t="b">
        <v>0</v>
      </c>
      <c r="X146" s="57"/>
      <c r="Y146" s="37">
        <f ca="1">IFERROR(__xludf.DUMMYFUNCTION("ArrayFormula(mod(COUNTUNIQUE($C$3:C146),2))"),0)</f>
        <v>0</v>
      </c>
    </row>
    <row r="147" spans="1:25">
      <c r="X147" s="43"/>
    </row>
    <row r="148" spans="1:25">
      <c r="X148" s="43"/>
    </row>
    <row r="149" spans="1:25">
      <c r="X149" s="43"/>
    </row>
    <row r="150" spans="1:25">
      <c r="X150" s="43"/>
    </row>
    <row r="151" spans="1:25">
      <c r="X151" s="43"/>
    </row>
    <row r="152" spans="1:25">
      <c r="X152" s="43"/>
    </row>
    <row r="153" spans="1:25">
      <c r="X153" s="43"/>
    </row>
    <row r="154" spans="1:25">
      <c r="X154" s="43"/>
    </row>
    <row r="155" spans="1:25">
      <c r="X155" s="43"/>
    </row>
    <row r="156" spans="1:25">
      <c r="X156" s="43"/>
    </row>
    <row r="157" spans="1:25">
      <c r="X157" s="43"/>
    </row>
    <row r="158" spans="1:25">
      <c r="X158" s="43"/>
    </row>
    <row r="159" spans="1:25">
      <c r="X159" s="43"/>
    </row>
    <row r="160" spans="1:25">
      <c r="X160" s="43"/>
    </row>
    <row r="161" spans="24:24">
      <c r="X161" s="43"/>
    </row>
    <row r="162" spans="24:24">
      <c r="X162" s="43"/>
    </row>
    <row r="163" spans="24:24">
      <c r="X163" s="43"/>
    </row>
    <row r="164" spans="24:24">
      <c r="X164" s="43"/>
    </row>
    <row r="165" spans="24:24">
      <c r="X165" s="43"/>
    </row>
    <row r="166" spans="24:24">
      <c r="X166" s="43"/>
    </row>
    <row r="167" spans="24:24">
      <c r="X167" s="43"/>
    </row>
    <row r="168" spans="24:24">
      <c r="X168" s="43"/>
    </row>
    <row r="169" spans="24:24">
      <c r="X169" s="43"/>
    </row>
    <row r="170" spans="24:24">
      <c r="X170" s="43"/>
    </row>
    <row r="171" spans="24:24">
      <c r="X171" s="43"/>
    </row>
    <row r="172" spans="24:24">
      <c r="X172" s="43"/>
    </row>
    <row r="173" spans="24:24">
      <c r="X173" s="43"/>
    </row>
    <row r="174" spans="24:24">
      <c r="X174" s="43"/>
    </row>
    <row r="175" spans="24:24">
      <c r="X175" s="43"/>
    </row>
    <row r="176" spans="24:24">
      <c r="X176" s="43"/>
    </row>
    <row r="177" spans="24:24">
      <c r="X177" s="43"/>
    </row>
    <row r="178" spans="24:24">
      <c r="X178" s="43"/>
    </row>
    <row r="179" spans="24:24">
      <c r="X179" s="43"/>
    </row>
    <row r="180" spans="24:24">
      <c r="X180" s="43"/>
    </row>
    <row r="181" spans="24:24">
      <c r="X181" s="43"/>
    </row>
    <row r="182" spans="24:24">
      <c r="X182" s="43"/>
    </row>
    <row r="183" spans="24:24">
      <c r="X183" s="43"/>
    </row>
    <row r="184" spans="24:24">
      <c r="X184" s="43"/>
    </row>
    <row r="185" spans="24:24">
      <c r="X185" s="43"/>
    </row>
    <row r="186" spans="24:24">
      <c r="X186" s="43"/>
    </row>
    <row r="187" spans="24:24">
      <c r="X187" s="43"/>
    </row>
    <row r="188" spans="24:24">
      <c r="X188" s="43"/>
    </row>
    <row r="189" spans="24:24">
      <c r="X189" s="43"/>
    </row>
    <row r="190" spans="24:24">
      <c r="X190" s="43"/>
    </row>
    <row r="191" spans="24:24">
      <c r="X191" s="43"/>
    </row>
    <row r="192" spans="24:24">
      <c r="X192" s="43"/>
    </row>
    <row r="193" spans="24:24">
      <c r="X193" s="43"/>
    </row>
    <row r="194" spans="24:24">
      <c r="X194" s="43"/>
    </row>
    <row r="195" spans="24:24">
      <c r="X195" s="43"/>
    </row>
    <row r="196" spans="24:24">
      <c r="X196" s="43"/>
    </row>
    <row r="197" spans="24:24">
      <c r="X197" s="43"/>
    </row>
    <row r="198" spans="24:24">
      <c r="X198" s="43"/>
    </row>
    <row r="199" spans="24:24">
      <c r="X199" s="43"/>
    </row>
    <row r="200" spans="24:24">
      <c r="X200" s="43"/>
    </row>
    <row r="201" spans="24:24">
      <c r="X201" s="43"/>
    </row>
    <row r="202" spans="24:24">
      <c r="X202" s="43"/>
    </row>
    <row r="203" spans="24:24">
      <c r="X203" s="43"/>
    </row>
    <row r="204" spans="24:24">
      <c r="X204" s="43"/>
    </row>
    <row r="205" spans="24:24">
      <c r="X205" s="43"/>
    </row>
    <row r="206" spans="24:24">
      <c r="X206" s="43"/>
    </row>
    <row r="207" spans="24:24">
      <c r="X207" s="43"/>
    </row>
    <row r="208" spans="24:24">
      <c r="X208" s="43"/>
    </row>
    <row r="209" spans="24:24">
      <c r="X209" s="43"/>
    </row>
    <row r="210" spans="24:24">
      <c r="X210" s="43"/>
    </row>
    <row r="211" spans="24:24">
      <c r="X211" s="43"/>
    </row>
    <row r="212" spans="24:24">
      <c r="X212" s="43"/>
    </row>
    <row r="213" spans="24:24">
      <c r="X213" s="43"/>
    </row>
    <row r="214" spans="24:24">
      <c r="X214" s="43"/>
    </row>
    <row r="215" spans="24:24">
      <c r="X215" s="43"/>
    </row>
    <row r="216" spans="24:24">
      <c r="X216" s="43"/>
    </row>
    <row r="217" spans="24:24">
      <c r="X217" s="43"/>
    </row>
    <row r="218" spans="24:24">
      <c r="X218" s="43"/>
    </row>
    <row r="219" spans="24:24">
      <c r="X219" s="43"/>
    </row>
    <row r="220" spans="24:24">
      <c r="X220" s="43"/>
    </row>
    <row r="221" spans="24:24">
      <c r="X221" s="43"/>
    </row>
    <row r="222" spans="24:24">
      <c r="X222" s="43"/>
    </row>
    <row r="223" spans="24:24">
      <c r="X223" s="43"/>
    </row>
    <row r="224" spans="24:24">
      <c r="X224" s="43"/>
    </row>
    <row r="225" spans="24:24">
      <c r="X225" s="43"/>
    </row>
    <row r="226" spans="24:24">
      <c r="X226" s="43"/>
    </row>
    <row r="227" spans="24:24">
      <c r="X227" s="43"/>
    </row>
    <row r="228" spans="24:24">
      <c r="X228" s="43"/>
    </row>
    <row r="229" spans="24:24">
      <c r="X229" s="43"/>
    </row>
    <row r="230" spans="24:24">
      <c r="X230" s="43"/>
    </row>
    <row r="231" spans="24:24">
      <c r="X231" s="43"/>
    </row>
    <row r="232" spans="24:24">
      <c r="X232" s="43"/>
    </row>
    <row r="233" spans="24:24">
      <c r="X233" s="43"/>
    </row>
    <row r="234" spans="24:24">
      <c r="X234" s="43"/>
    </row>
    <row r="235" spans="24:24">
      <c r="X235" s="43"/>
    </row>
    <row r="236" spans="24:24">
      <c r="X236" s="43"/>
    </row>
    <row r="237" spans="24:24">
      <c r="X237" s="43"/>
    </row>
    <row r="238" spans="24:24">
      <c r="X238" s="43"/>
    </row>
    <row r="239" spans="24:24">
      <c r="X239" s="43"/>
    </row>
    <row r="240" spans="24:24">
      <c r="X240" s="43"/>
    </row>
    <row r="241" spans="24:24">
      <c r="X241" s="43"/>
    </row>
    <row r="242" spans="24:24">
      <c r="X242" s="43"/>
    </row>
    <row r="243" spans="24:24">
      <c r="X243" s="43"/>
    </row>
    <row r="244" spans="24:24">
      <c r="X244" s="43"/>
    </row>
    <row r="245" spans="24:24">
      <c r="X245" s="43"/>
    </row>
    <row r="246" spans="24:24">
      <c r="X246" s="43"/>
    </row>
    <row r="247" spans="24:24">
      <c r="X247" s="43"/>
    </row>
    <row r="248" spans="24:24">
      <c r="X248" s="43"/>
    </row>
    <row r="249" spans="24:24">
      <c r="X249" s="43"/>
    </row>
    <row r="250" spans="24:24">
      <c r="X250" s="43"/>
    </row>
    <row r="251" spans="24:24">
      <c r="X251" s="43"/>
    </row>
    <row r="252" spans="24:24">
      <c r="X252" s="43"/>
    </row>
    <row r="253" spans="24:24">
      <c r="X253" s="43"/>
    </row>
    <row r="254" spans="24:24">
      <c r="X254" s="43"/>
    </row>
    <row r="255" spans="24:24">
      <c r="X255" s="43"/>
    </row>
    <row r="256" spans="24:24">
      <c r="X256" s="43"/>
    </row>
    <row r="257" spans="24:24">
      <c r="X257" s="43"/>
    </row>
    <row r="258" spans="24:24">
      <c r="X258" s="43"/>
    </row>
    <row r="259" spans="24:24">
      <c r="X259" s="43"/>
    </row>
    <row r="260" spans="24:24">
      <c r="X260" s="43"/>
    </row>
    <row r="261" spans="24:24">
      <c r="X261" s="43"/>
    </row>
    <row r="262" spans="24:24">
      <c r="X262" s="43"/>
    </row>
    <row r="263" spans="24:24">
      <c r="X263" s="43"/>
    </row>
    <row r="264" spans="24:24">
      <c r="X264" s="43"/>
    </row>
    <row r="265" spans="24:24">
      <c r="X265" s="43"/>
    </row>
    <row r="266" spans="24:24">
      <c r="X266" s="43"/>
    </row>
    <row r="267" spans="24:24">
      <c r="X267" s="43"/>
    </row>
    <row r="268" spans="24:24">
      <c r="X268" s="43"/>
    </row>
    <row r="269" spans="24:24">
      <c r="X269" s="43"/>
    </row>
    <row r="270" spans="24:24">
      <c r="X270" s="43"/>
    </row>
    <row r="271" spans="24:24">
      <c r="X271" s="43"/>
    </row>
    <row r="272" spans="24:24">
      <c r="X272" s="43"/>
    </row>
    <row r="273" spans="24:24">
      <c r="X273" s="43"/>
    </row>
    <row r="274" spans="24:24">
      <c r="X274" s="43"/>
    </row>
    <row r="275" spans="24:24">
      <c r="X275" s="43"/>
    </row>
    <row r="276" spans="24:24">
      <c r="X276" s="43"/>
    </row>
    <row r="277" spans="24:24">
      <c r="X277" s="43"/>
    </row>
    <row r="278" spans="24:24">
      <c r="X278" s="43"/>
    </row>
    <row r="279" spans="24:24">
      <c r="X279" s="43"/>
    </row>
    <row r="280" spans="24:24">
      <c r="X280" s="43"/>
    </row>
    <row r="281" spans="24:24">
      <c r="X281" s="43"/>
    </row>
    <row r="282" spans="24:24">
      <c r="X282" s="43"/>
    </row>
    <row r="283" spans="24:24">
      <c r="X283" s="43"/>
    </row>
    <row r="284" spans="24:24">
      <c r="X284" s="43"/>
    </row>
    <row r="285" spans="24:24">
      <c r="X285" s="43"/>
    </row>
    <row r="286" spans="24:24">
      <c r="X286" s="43"/>
    </row>
    <row r="287" spans="24:24">
      <c r="X287" s="43"/>
    </row>
    <row r="288" spans="24:24">
      <c r="X288" s="43"/>
    </row>
    <row r="289" spans="24:24">
      <c r="X289" s="43"/>
    </row>
    <row r="290" spans="24:24">
      <c r="X290" s="43"/>
    </row>
    <row r="291" spans="24:24">
      <c r="X291" s="43"/>
    </row>
    <row r="292" spans="24:24">
      <c r="X292" s="43"/>
    </row>
    <row r="293" spans="24:24">
      <c r="X293" s="43"/>
    </row>
    <row r="294" spans="24:24">
      <c r="X294" s="43"/>
    </row>
    <row r="295" spans="24:24">
      <c r="X295" s="43"/>
    </row>
    <row r="296" spans="24:24">
      <c r="X296" s="43"/>
    </row>
    <row r="297" spans="24:24">
      <c r="X297" s="43"/>
    </row>
    <row r="298" spans="24:24">
      <c r="X298" s="43"/>
    </row>
    <row r="299" spans="24:24">
      <c r="X299" s="43"/>
    </row>
    <row r="300" spans="24:24">
      <c r="X300" s="43"/>
    </row>
    <row r="301" spans="24:24">
      <c r="X301" s="43"/>
    </row>
    <row r="302" spans="24:24">
      <c r="X302" s="43"/>
    </row>
    <row r="303" spans="24:24">
      <c r="X303" s="43"/>
    </row>
    <row r="304" spans="24:24">
      <c r="X304" s="43"/>
    </row>
    <row r="305" spans="24:24">
      <c r="X305" s="43"/>
    </row>
    <row r="306" spans="24:24">
      <c r="X306" s="43"/>
    </row>
    <row r="307" spans="24:24">
      <c r="X307" s="43"/>
    </row>
    <row r="308" spans="24:24">
      <c r="X308" s="43"/>
    </row>
    <row r="309" spans="24:24">
      <c r="X309" s="43"/>
    </row>
    <row r="310" spans="24:24">
      <c r="X310" s="43"/>
    </row>
    <row r="311" spans="24:24">
      <c r="X311" s="43"/>
    </row>
    <row r="312" spans="24:24">
      <c r="X312" s="43"/>
    </row>
    <row r="313" spans="24:24">
      <c r="X313" s="43"/>
    </row>
    <row r="314" spans="24:24">
      <c r="X314" s="43"/>
    </row>
    <row r="315" spans="24:24">
      <c r="X315" s="43"/>
    </row>
    <row r="316" spans="24:24">
      <c r="X316" s="43"/>
    </row>
    <row r="317" spans="24:24">
      <c r="X317" s="43"/>
    </row>
    <row r="318" spans="24:24">
      <c r="X318" s="43"/>
    </row>
    <row r="319" spans="24:24">
      <c r="X319" s="43"/>
    </row>
    <row r="320" spans="24:24">
      <c r="X320" s="43"/>
    </row>
    <row r="321" spans="24:24">
      <c r="X321" s="43"/>
    </row>
    <row r="322" spans="24:24">
      <c r="X322" s="43"/>
    </row>
    <row r="323" spans="24:24">
      <c r="X323" s="43"/>
    </row>
    <row r="324" spans="24:24">
      <c r="X324" s="43"/>
    </row>
    <row r="325" spans="24:24">
      <c r="X325" s="43"/>
    </row>
    <row r="326" spans="24:24">
      <c r="X326" s="43"/>
    </row>
    <row r="327" spans="24:24">
      <c r="X327" s="43"/>
    </row>
    <row r="328" spans="24:24">
      <c r="X328" s="43"/>
    </row>
    <row r="329" spans="24:24">
      <c r="X329" s="43"/>
    </row>
    <row r="330" spans="24:24">
      <c r="X330" s="43"/>
    </row>
    <row r="331" spans="24:24">
      <c r="X331" s="43"/>
    </row>
    <row r="332" spans="24:24">
      <c r="X332" s="43"/>
    </row>
    <row r="333" spans="24:24">
      <c r="X333" s="43"/>
    </row>
    <row r="334" spans="24:24">
      <c r="X334" s="43"/>
    </row>
    <row r="335" spans="24:24">
      <c r="X335" s="43"/>
    </row>
    <row r="336" spans="24:24">
      <c r="X336" s="43"/>
    </row>
    <row r="337" spans="24:24">
      <c r="X337" s="43"/>
    </row>
    <row r="338" spans="24:24">
      <c r="X338" s="43"/>
    </row>
    <row r="339" spans="24:24">
      <c r="X339" s="43"/>
    </row>
    <row r="340" spans="24:24">
      <c r="X340" s="43"/>
    </row>
    <row r="341" spans="24:24">
      <c r="X341" s="43"/>
    </row>
    <row r="342" spans="24:24">
      <c r="X342" s="43"/>
    </row>
    <row r="343" spans="24:24">
      <c r="X343" s="43"/>
    </row>
    <row r="344" spans="24:24">
      <c r="X344" s="43"/>
    </row>
    <row r="345" spans="24:24">
      <c r="X345" s="43"/>
    </row>
    <row r="346" spans="24:24">
      <c r="X346" s="43"/>
    </row>
    <row r="347" spans="24:24">
      <c r="X347" s="43"/>
    </row>
    <row r="348" spans="24:24">
      <c r="X348" s="43"/>
    </row>
    <row r="349" spans="24:24">
      <c r="X349" s="43"/>
    </row>
    <row r="350" spans="24:24">
      <c r="X350" s="43"/>
    </row>
    <row r="351" spans="24:24">
      <c r="X351" s="43"/>
    </row>
    <row r="352" spans="24:24">
      <c r="X352" s="43"/>
    </row>
    <row r="353" spans="24:24">
      <c r="X353" s="43"/>
    </row>
    <row r="354" spans="24:24">
      <c r="X354" s="43"/>
    </row>
    <row r="355" spans="24:24">
      <c r="X355" s="43"/>
    </row>
    <row r="356" spans="24:24">
      <c r="X356" s="43"/>
    </row>
    <row r="357" spans="24:24">
      <c r="X357" s="43"/>
    </row>
    <row r="358" spans="24:24">
      <c r="X358" s="43"/>
    </row>
    <row r="359" spans="24:24">
      <c r="X359" s="43"/>
    </row>
    <row r="360" spans="24:24">
      <c r="X360" s="43"/>
    </row>
    <row r="361" spans="24:24">
      <c r="X361" s="43"/>
    </row>
    <row r="362" spans="24:24">
      <c r="X362" s="43"/>
    </row>
    <row r="363" spans="24:24">
      <c r="X363" s="43"/>
    </row>
    <row r="364" spans="24:24">
      <c r="X364" s="43"/>
    </row>
    <row r="365" spans="24:24">
      <c r="X365" s="43"/>
    </row>
    <row r="366" spans="24:24">
      <c r="X366" s="43"/>
    </row>
    <row r="367" spans="24:24">
      <c r="X367" s="43"/>
    </row>
    <row r="368" spans="24:24">
      <c r="X368" s="43"/>
    </row>
    <row r="369" spans="24:24">
      <c r="X369" s="43"/>
    </row>
    <row r="370" spans="24:24">
      <c r="X370" s="43"/>
    </row>
    <row r="371" spans="24:24">
      <c r="X371" s="43"/>
    </row>
    <row r="372" spans="24:24">
      <c r="X372" s="43"/>
    </row>
    <row r="373" spans="24:24">
      <c r="X373" s="43"/>
    </row>
    <row r="374" spans="24:24">
      <c r="X374" s="43"/>
    </row>
    <row r="375" spans="24:24">
      <c r="X375" s="43"/>
    </row>
    <row r="376" spans="24:24">
      <c r="X376" s="43"/>
    </row>
    <row r="377" spans="24:24">
      <c r="X377" s="43"/>
    </row>
    <row r="378" spans="24:24">
      <c r="X378" s="43"/>
    </row>
    <row r="379" spans="24:24">
      <c r="X379" s="43"/>
    </row>
    <row r="380" spans="24:24">
      <c r="X380" s="43"/>
    </row>
    <row r="381" spans="24:24">
      <c r="X381" s="43"/>
    </row>
    <row r="382" spans="24:24">
      <c r="X382" s="43"/>
    </row>
    <row r="383" spans="24:24">
      <c r="X383" s="43"/>
    </row>
    <row r="384" spans="24:24">
      <c r="X384" s="43"/>
    </row>
    <row r="385" spans="24:24">
      <c r="X385" s="43"/>
    </row>
    <row r="386" spans="24:24">
      <c r="X386" s="43"/>
    </row>
    <row r="387" spans="24:24">
      <c r="X387" s="43"/>
    </row>
    <row r="388" spans="24:24">
      <c r="X388" s="43"/>
    </row>
    <row r="389" spans="24:24">
      <c r="X389" s="43"/>
    </row>
    <row r="390" spans="24:24">
      <c r="X390" s="43"/>
    </row>
    <row r="391" spans="24:24">
      <c r="X391" s="43"/>
    </row>
    <row r="392" spans="24:24">
      <c r="X392" s="43"/>
    </row>
    <row r="393" spans="24:24">
      <c r="X393" s="43"/>
    </row>
    <row r="394" spans="24:24">
      <c r="X394" s="43"/>
    </row>
    <row r="395" spans="24:24">
      <c r="X395" s="43"/>
    </row>
    <row r="396" spans="24:24">
      <c r="X396" s="43"/>
    </row>
    <row r="397" spans="24:24">
      <c r="X397" s="43"/>
    </row>
    <row r="398" spans="24:24">
      <c r="X398" s="43"/>
    </row>
    <row r="399" spans="24:24">
      <c r="X399" s="43"/>
    </row>
    <row r="400" spans="24:24">
      <c r="X400" s="43"/>
    </row>
    <row r="401" spans="24:24">
      <c r="X401" s="43"/>
    </row>
    <row r="402" spans="24:24">
      <c r="X402" s="43"/>
    </row>
    <row r="403" spans="24:24">
      <c r="X403" s="43"/>
    </row>
    <row r="404" spans="24:24">
      <c r="X404" s="43"/>
    </row>
    <row r="405" spans="24:24">
      <c r="X405" s="43"/>
    </row>
    <row r="406" spans="24:24">
      <c r="X406" s="43"/>
    </row>
    <row r="407" spans="24:24">
      <c r="X407" s="43"/>
    </row>
    <row r="408" spans="24:24">
      <c r="X408" s="43"/>
    </row>
    <row r="409" spans="24:24">
      <c r="X409" s="43"/>
    </row>
    <row r="410" spans="24:24">
      <c r="X410" s="43"/>
    </row>
    <row r="411" spans="24:24">
      <c r="X411" s="43"/>
    </row>
    <row r="412" spans="24:24">
      <c r="X412" s="43"/>
    </row>
    <row r="413" spans="24:24">
      <c r="X413" s="43"/>
    </row>
    <row r="414" spans="24:24">
      <c r="X414" s="43"/>
    </row>
    <row r="415" spans="24:24">
      <c r="X415" s="43"/>
    </row>
    <row r="416" spans="24:24">
      <c r="X416" s="43"/>
    </row>
    <row r="417" spans="24:24">
      <c r="X417" s="43"/>
    </row>
    <row r="418" spans="24:24">
      <c r="X418" s="43"/>
    </row>
    <row r="419" spans="24:24">
      <c r="X419" s="43"/>
    </row>
    <row r="420" spans="24:24">
      <c r="X420" s="43"/>
    </row>
    <row r="421" spans="24:24">
      <c r="X421" s="43"/>
    </row>
    <row r="422" spans="24:24">
      <c r="X422" s="43"/>
    </row>
    <row r="423" spans="24:24">
      <c r="X423" s="43"/>
    </row>
    <row r="424" spans="24:24">
      <c r="X424" s="43"/>
    </row>
    <row r="425" spans="24:24">
      <c r="X425" s="43"/>
    </row>
    <row r="426" spans="24:24">
      <c r="X426" s="43"/>
    </row>
    <row r="427" spans="24:24">
      <c r="X427" s="43"/>
    </row>
    <row r="428" spans="24:24">
      <c r="X428" s="43"/>
    </row>
    <row r="429" spans="24:24">
      <c r="X429" s="43"/>
    </row>
    <row r="430" spans="24:24">
      <c r="X430" s="43"/>
    </row>
    <row r="431" spans="24:24">
      <c r="X431" s="43"/>
    </row>
    <row r="432" spans="24:24">
      <c r="X432" s="43"/>
    </row>
    <row r="433" spans="24:24">
      <c r="X433" s="43"/>
    </row>
    <row r="434" spans="24:24">
      <c r="X434" s="43"/>
    </row>
    <row r="435" spans="24:24">
      <c r="X435" s="43"/>
    </row>
    <row r="436" spans="24:24">
      <c r="X436" s="43"/>
    </row>
    <row r="437" spans="24:24">
      <c r="X437" s="43"/>
    </row>
    <row r="438" spans="24:24">
      <c r="X438" s="43"/>
    </row>
    <row r="439" spans="24:24">
      <c r="X439" s="43"/>
    </row>
    <row r="440" spans="24:24">
      <c r="X440" s="43"/>
    </row>
    <row r="441" spans="24:24">
      <c r="X441" s="43"/>
    </row>
    <row r="442" spans="24:24">
      <c r="X442" s="43"/>
    </row>
    <row r="443" spans="24:24">
      <c r="X443" s="43"/>
    </row>
    <row r="444" spans="24:24">
      <c r="X444" s="43"/>
    </row>
    <row r="445" spans="24:24">
      <c r="X445" s="43"/>
    </row>
    <row r="446" spans="24:24">
      <c r="X446" s="43"/>
    </row>
    <row r="447" spans="24:24">
      <c r="X447" s="43"/>
    </row>
    <row r="448" spans="24:24">
      <c r="X448" s="43"/>
    </row>
    <row r="449" spans="24:24">
      <c r="X449" s="43"/>
    </row>
    <row r="450" spans="24:24">
      <c r="X450" s="43"/>
    </row>
    <row r="451" spans="24:24">
      <c r="X451" s="43"/>
    </row>
    <row r="452" spans="24:24">
      <c r="X452" s="43"/>
    </row>
    <row r="453" spans="24:24">
      <c r="X453" s="43"/>
    </row>
    <row r="454" spans="24:24">
      <c r="X454" s="43"/>
    </row>
    <row r="455" spans="24:24">
      <c r="X455" s="43"/>
    </row>
    <row r="456" spans="24:24">
      <c r="X456" s="43"/>
    </row>
    <row r="457" spans="24:24">
      <c r="X457" s="43"/>
    </row>
    <row r="458" spans="24:24">
      <c r="X458" s="43"/>
    </row>
    <row r="459" spans="24:24">
      <c r="X459" s="43"/>
    </row>
    <row r="460" spans="24:24">
      <c r="X460" s="43"/>
    </row>
    <row r="461" spans="24:24">
      <c r="X461" s="43"/>
    </row>
    <row r="462" spans="24:24">
      <c r="X462" s="43"/>
    </row>
    <row r="463" spans="24:24">
      <c r="X463" s="43"/>
    </row>
    <row r="464" spans="24:24">
      <c r="X464" s="43"/>
    </row>
    <row r="465" spans="24:24">
      <c r="X465" s="43"/>
    </row>
    <row r="466" spans="24:24">
      <c r="X466" s="43"/>
    </row>
    <row r="467" spans="24:24">
      <c r="X467" s="43"/>
    </row>
    <row r="468" spans="24:24">
      <c r="X468" s="43"/>
    </row>
    <row r="469" spans="24:24">
      <c r="X469" s="43"/>
    </row>
    <row r="470" spans="24:24">
      <c r="X470" s="43"/>
    </row>
    <row r="471" spans="24:24">
      <c r="X471" s="43"/>
    </row>
    <row r="472" spans="24:24">
      <c r="X472" s="43"/>
    </row>
    <row r="473" spans="24:24">
      <c r="X473" s="43"/>
    </row>
    <row r="474" spans="24:24">
      <c r="X474" s="43"/>
    </row>
    <row r="475" spans="24:24">
      <c r="X475" s="43"/>
    </row>
    <row r="476" spans="24:24">
      <c r="X476" s="43"/>
    </row>
    <row r="477" spans="24:24">
      <c r="X477" s="43"/>
    </row>
    <row r="478" spans="24:24">
      <c r="X478" s="43"/>
    </row>
    <row r="479" spans="24:24">
      <c r="X479" s="43"/>
    </row>
    <row r="480" spans="24:24">
      <c r="X480" s="43"/>
    </row>
    <row r="481" spans="24:24">
      <c r="X481" s="43"/>
    </row>
    <row r="482" spans="24:24">
      <c r="X482" s="43"/>
    </row>
    <row r="483" spans="24:24">
      <c r="X483" s="43"/>
    </row>
    <row r="484" spans="24:24">
      <c r="X484" s="43"/>
    </row>
    <row r="485" spans="24:24">
      <c r="X485" s="43"/>
    </row>
    <row r="486" spans="24:24">
      <c r="X486" s="43"/>
    </row>
    <row r="487" spans="24:24">
      <c r="X487" s="43"/>
    </row>
    <row r="488" spans="24:24">
      <c r="X488" s="43"/>
    </row>
    <row r="489" spans="24:24">
      <c r="X489" s="43"/>
    </row>
    <row r="490" spans="24:24">
      <c r="X490" s="43"/>
    </row>
    <row r="491" spans="24:24">
      <c r="X491" s="43"/>
    </row>
    <row r="492" spans="24:24">
      <c r="X492" s="43"/>
    </row>
    <row r="493" spans="24:24">
      <c r="X493" s="43"/>
    </row>
    <row r="494" spans="24:24">
      <c r="X494" s="43"/>
    </row>
    <row r="495" spans="24:24">
      <c r="X495" s="43"/>
    </row>
    <row r="496" spans="24:24">
      <c r="X496" s="43"/>
    </row>
    <row r="497" spans="24:24">
      <c r="X497" s="43"/>
    </row>
    <row r="498" spans="24:24">
      <c r="X498" s="43"/>
    </row>
    <row r="499" spans="24:24">
      <c r="X499" s="43"/>
    </row>
    <row r="500" spans="24:24">
      <c r="X500" s="43"/>
    </row>
    <row r="501" spans="24:24">
      <c r="X501" s="43"/>
    </row>
    <row r="502" spans="24:24">
      <c r="X502" s="43"/>
    </row>
    <row r="503" spans="24:24">
      <c r="X503" s="43"/>
    </row>
    <row r="504" spans="24:24">
      <c r="X504" s="43"/>
    </row>
    <row r="505" spans="24:24">
      <c r="X505" s="43"/>
    </row>
    <row r="506" spans="24:24">
      <c r="X506" s="43"/>
    </row>
    <row r="507" spans="24:24">
      <c r="X507" s="43"/>
    </row>
    <row r="508" spans="24:24">
      <c r="X508" s="43"/>
    </row>
    <row r="509" spans="24:24">
      <c r="X509" s="43"/>
    </row>
    <row r="510" spans="24:24">
      <c r="X510" s="43"/>
    </row>
    <row r="511" spans="24:24">
      <c r="X511" s="43"/>
    </row>
    <row r="512" spans="24:24">
      <c r="X512" s="43"/>
    </row>
    <row r="513" spans="24:24">
      <c r="X513" s="43"/>
    </row>
    <row r="514" spans="24:24">
      <c r="X514" s="43"/>
    </row>
    <row r="515" spans="24:24">
      <c r="X515" s="43"/>
    </row>
    <row r="516" spans="24:24">
      <c r="X516" s="43"/>
    </row>
    <row r="517" spans="24:24">
      <c r="X517" s="43"/>
    </row>
    <row r="518" spans="24:24">
      <c r="X518" s="43"/>
    </row>
    <row r="519" spans="24:24">
      <c r="X519" s="43"/>
    </row>
    <row r="520" spans="24:24">
      <c r="X520" s="43"/>
    </row>
    <row r="521" spans="24:24">
      <c r="X521" s="43"/>
    </row>
    <row r="522" spans="24:24">
      <c r="X522" s="43"/>
    </row>
    <row r="523" spans="24:24">
      <c r="X523" s="43"/>
    </row>
    <row r="524" spans="24:24">
      <c r="X524" s="43"/>
    </row>
    <row r="525" spans="24:24">
      <c r="X525" s="43"/>
    </row>
    <row r="526" spans="24:24">
      <c r="X526" s="43"/>
    </row>
    <row r="527" spans="24:24">
      <c r="X527" s="43"/>
    </row>
    <row r="528" spans="24:24">
      <c r="X528" s="43"/>
    </row>
    <row r="529" spans="24:24">
      <c r="X529" s="43"/>
    </row>
    <row r="530" spans="24:24">
      <c r="X530" s="43"/>
    </row>
    <row r="531" spans="24:24">
      <c r="X531" s="43"/>
    </row>
    <row r="532" spans="24:24">
      <c r="X532" s="43"/>
    </row>
    <row r="533" spans="24:24">
      <c r="X533" s="43"/>
    </row>
    <row r="534" spans="24:24">
      <c r="X534" s="43"/>
    </row>
    <row r="535" spans="24:24">
      <c r="X535" s="43"/>
    </row>
    <row r="536" spans="24:24">
      <c r="X536" s="43"/>
    </row>
    <row r="537" spans="24:24">
      <c r="X537" s="43"/>
    </row>
    <row r="538" spans="24:24">
      <c r="X538" s="43"/>
    </row>
    <row r="539" spans="24:24">
      <c r="X539" s="43"/>
    </row>
    <row r="540" spans="24:24">
      <c r="X540" s="43"/>
    </row>
    <row r="541" spans="24:24">
      <c r="X541" s="43"/>
    </row>
    <row r="542" spans="24:24">
      <c r="X542" s="43"/>
    </row>
    <row r="543" spans="24:24">
      <c r="X543" s="43"/>
    </row>
    <row r="544" spans="24:24">
      <c r="X544" s="43"/>
    </row>
    <row r="545" spans="24:24">
      <c r="X545" s="43"/>
    </row>
    <row r="546" spans="24:24">
      <c r="X546" s="43"/>
    </row>
    <row r="547" spans="24:24">
      <c r="X547" s="43"/>
    </row>
    <row r="548" spans="24:24">
      <c r="X548" s="43"/>
    </row>
    <row r="549" spans="24:24">
      <c r="X549" s="43"/>
    </row>
    <row r="550" spans="24:24">
      <c r="X550" s="43"/>
    </row>
    <row r="551" spans="24:24">
      <c r="X551" s="43"/>
    </row>
    <row r="552" spans="24:24">
      <c r="X552" s="43"/>
    </row>
    <row r="553" spans="24:24">
      <c r="X553" s="43"/>
    </row>
    <row r="554" spans="24:24">
      <c r="X554" s="43"/>
    </row>
    <row r="555" spans="24:24">
      <c r="X555" s="43"/>
    </row>
    <row r="556" spans="24:24">
      <c r="X556" s="43"/>
    </row>
    <row r="557" spans="24:24">
      <c r="X557" s="43"/>
    </row>
    <row r="558" spans="24:24">
      <c r="X558" s="43"/>
    </row>
    <row r="559" spans="24:24">
      <c r="X559" s="43"/>
    </row>
    <row r="560" spans="24:24">
      <c r="X560" s="43"/>
    </row>
    <row r="561" spans="24:24">
      <c r="X561" s="43"/>
    </row>
    <row r="562" spans="24:24">
      <c r="X562" s="43"/>
    </row>
    <row r="563" spans="24:24">
      <c r="X563" s="43"/>
    </row>
    <row r="564" spans="24:24">
      <c r="X564" s="43"/>
    </row>
    <row r="565" spans="24:24">
      <c r="X565" s="43"/>
    </row>
    <row r="566" spans="24:24">
      <c r="X566" s="43"/>
    </row>
    <row r="567" spans="24:24">
      <c r="X567" s="43"/>
    </row>
    <row r="568" spans="24:24">
      <c r="X568" s="43"/>
    </row>
    <row r="569" spans="24:24">
      <c r="X569" s="43"/>
    </row>
    <row r="570" spans="24:24">
      <c r="X570" s="43"/>
    </row>
    <row r="571" spans="24:24">
      <c r="X571" s="43"/>
    </row>
    <row r="572" spans="24:24">
      <c r="X572" s="43"/>
    </row>
    <row r="573" spans="24:24">
      <c r="X573" s="43"/>
    </row>
    <row r="574" spans="24:24">
      <c r="X574" s="43"/>
    </row>
    <row r="575" spans="24:24">
      <c r="X575" s="43"/>
    </row>
    <row r="576" spans="24:24">
      <c r="X576" s="43"/>
    </row>
    <row r="577" spans="24:24">
      <c r="X577" s="43"/>
    </row>
    <row r="578" spans="24:24">
      <c r="X578" s="43"/>
    </row>
    <row r="579" spans="24:24">
      <c r="X579" s="43"/>
    </row>
    <row r="580" spans="24:24">
      <c r="X580" s="43"/>
    </row>
    <row r="581" spans="24:24">
      <c r="X581" s="43"/>
    </row>
    <row r="582" spans="24:24">
      <c r="X582" s="43"/>
    </row>
    <row r="583" spans="24:24">
      <c r="X583" s="43"/>
    </row>
    <row r="584" spans="24:24">
      <c r="X584" s="43"/>
    </row>
    <row r="585" spans="24:24">
      <c r="X585" s="43"/>
    </row>
    <row r="586" spans="24:24">
      <c r="X586" s="43"/>
    </row>
    <row r="587" spans="24:24">
      <c r="X587" s="43"/>
    </row>
    <row r="588" spans="24:24">
      <c r="X588" s="43"/>
    </row>
    <row r="589" spans="24:24">
      <c r="X589" s="43"/>
    </row>
    <row r="590" spans="24:24">
      <c r="X590" s="43"/>
    </row>
    <row r="591" spans="24:24">
      <c r="X591" s="43"/>
    </row>
    <row r="592" spans="24:24">
      <c r="X592" s="43"/>
    </row>
    <row r="593" spans="24:24">
      <c r="X593" s="43"/>
    </row>
    <row r="594" spans="24:24">
      <c r="X594" s="43"/>
    </row>
    <row r="595" spans="24:24">
      <c r="X595" s="43"/>
    </row>
    <row r="596" spans="24:24">
      <c r="X596" s="43"/>
    </row>
    <row r="597" spans="24:24">
      <c r="X597" s="43"/>
    </row>
    <row r="598" spans="24:24">
      <c r="X598" s="43"/>
    </row>
    <row r="599" spans="24:24">
      <c r="X599" s="43"/>
    </row>
    <row r="600" spans="24:24">
      <c r="X600" s="43"/>
    </row>
    <row r="601" spans="24:24">
      <c r="X601" s="43"/>
    </row>
    <row r="602" spans="24:24">
      <c r="X602" s="43"/>
    </row>
    <row r="603" spans="24:24">
      <c r="X603" s="43"/>
    </row>
    <row r="604" spans="24:24">
      <c r="X604" s="43"/>
    </row>
    <row r="605" spans="24:24">
      <c r="X605" s="43"/>
    </row>
    <row r="606" spans="24:24">
      <c r="X606" s="43"/>
    </row>
    <row r="607" spans="24:24">
      <c r="X607" s="43"/>
    </row>
    <row r="608" spans="24:24">
      <c r="X608" s="43"/>
    </row>
    <row r="609" spans="24:24">
      <c r="X609" s="43"/>
    </row>
    <row r="610" spans="24:24">
      <c r="X610" s="43"/>
    </row>
    <row r="611" spans="24:24">
      <c r="X611" s="43"/>
    </row>
    <row r="612" spans="24:24">
      <c r="X612" s="43"/>
    </row>
    <row r="613" spans="24:24">
      <c r="X613" s="43"/>
    </row>
    <row r="614" spans="24:24">
      <c r="X614" s="43"/>
    </row>
    <row r="615" spans="24:24">
      <c r="X615" s="43"/>
    </row>
    <row r="616" spans="24:24">
      <c r="X616" s="43"/>
    </row>
    <row r="617" spans="24:24">
      <c r="X617" s="43"/>
    </row>
    <row r="618" spans="24:24">
      <c r="X618" s="43"/>
    </row>
    <row r="619" spans="24:24">
      <c r="X619" s="43"/>
    </row>
    <row r="620" spans="24:24">
      <c r="X620" s="43"/>
    </row>
    <row r="621" spans="24:24">
      <c r="X621" s="43"/>
    </row>
    <row r="622" spans="24:24">
      <c r="X622" s="43"/>
    </row>
    <row r="623" spans="24:24">
      <c r="X623" s="43"/>
    </row>
    <row r="624" spans="24:24">
      <c r="X624" s="43"/>
    </row>
    <row r="625" spans="24:24">
      <c r="X625" s="43"/>
    </row>
    <row r="626" spans="24:24">
      <c r="X626" s="43"/>
    </row>
    <row r="627" spans="24:24">
      <c r="X627" s="43"/>
    </row>
    <row r="628" spans="24:24">
      <c r="X628" s="43"/>
    </row>
    <row r="629" spans="24:24">
      <c r="X629" s="43"/>
    </row>
    <row r="630" spans="24:24">
      <c r="X630" s="43"/>
    </row>
    <row r="631" spans="24:24">
      <c r="X631" s="43"/>
    </row>
    <row r="632" spans="24:24">
      <c r="X632" s="43"/>
    </row>
    <row r="633" spans="24:24">
      <c r="X633" s="43"/>
    </row>
    <row r="634" spans="24:24">
      <c r="X634" s="43"/>
    </row>
    <row r="635" spans="24:24">
      <c r="X635" s="43"/>
    </row>
    <row r="636" spans="24:24">
      <c r="X636" s="43"/>
    </row>
    <row r="637" spans="24:24">
      <c r="X637" s="43"/>
    </row>
    <row r="638" spans="24:24">
      <c r="X638" s="43"/>
    </row>
    <row r="639" spans="24:24">
      <c r="X639" s="43"/>
    </row>
    <row r="640" spans="24:24">
      <c r="X640" s="43"/>
    </row>
    <row r="641" spans="24:24">
      <c r="X641" s="43"/>
    </row>
    <row r="642" spans="24:24">
      <c r="X642" s="43"/>
    </row>
    <row r="643" spans="24:24">
      <c r="X643" s="43"/>
    </row>
    <row r="644" spans="24:24">
      <c r="X644" s="43"/>
    </row>
    <row r="645" spans="24:24">
      <c r="X645" s="43"/>
    </row>
    <row r="646" spans="24:24">
      <c r="X646" s="43"/>
    </row>
    <row r="647" spans="24:24">
      <c r="X647" s="43"/>
    </row>
    <row r="648" spans="24:24">
      <c r="X648" s="43"/>
    </row>
    <row r="649" spans="24:24">
      <c r="X649" s="43"/>
    </row>
    <row r="650" spans="24:24">
      <c r="X650" s="43"/>
    </row>
    <row r="651" spans="24:24">
      <c r="X651" s="43"/>
    </row>
    <row r="652" spans="24:24">
      <c r="X652" s="43"/>
    </row>
    <row r="653" spans="24:24">
      <c r="X653" s="43"/>
    </row>
    <row r="654" spans="24:24">
      <c r="X654" s="43"/>
    </row>
    <row r="655" spans="24:24">
      <c r="X655" s="43"/>
    </row>
    <row r="656" spans="24:24">
      <c r="X656" s="43"/>
    </row>
    <row r="657" spans="24:24">
      <c r="X657" s="43"/>
    </row>
    <row r="658" spans="24:24">
      <c r="X658" s="43"/>
    </row>
    <row r="659" spans="24:24">
      <c r="X659" s="43"/>
    </row>
    <row r="660" spans="24:24">
      <c r="X660" s="43"/>
    </row>
    <row r="661" spans="24:24">
      <c r="X661" s="43"/>
    </row>
    <row r="662" spans="24:24">
      <c r="X662" s="43"/>
    </row>
    <row r="663" spans="24:24">
      <c r="X663" s="43"/>
    </row>
    <row r="664" spans="24:24">
      <c r="X664" s="43"/>
    </row>
    <row r="665" spans="24:24">
      <c r="X665" s="43"/>
    </row>
    <row r="666" spans="24:24">
      <c r="X666" s="43"/>
    </row>
    <row r="667" spans="24:24">
      <c r="X667" s="43"/>
    </row>
    <row r="668" spans="24:24">
      <c r="X668" s="43"/>
    </row>
    <row r="669" spans="24:24">
      <c r="X669" s="43"/>
    </row>
    <row r="670" spans="24:24">
      <c r="X670" s="43"/>
    </row>
    <row r="671" spans="24:24">
      <c r="X671" s="43"/>
    </row>
    <row r="672" spans="24:24">
      <c r="X672" s="43"/>
    </row>
    <row r="673" spans="24:24">
      <c r="X673" s="43"/>
    </row>
    <row r="674" spans="24:24">
      <c r="X674" s="43"/>
    </row>
    <row r="675" spans="24:24">
      <c r="X675" s="43"/>
    </row>
    <row r="676" spans="24:24">
      <c r="X676" s="43"/>
    </row>
    <row r="677" spans="24:24">
      <c r="X677" s="43"/>
    </row>
    <row r="678" spans="24:24">
      <c r="X678" s="43"/>
    </row>
    <row r="679" spans="24:24">
      <c r="X679" s="43"/>
    </row>
    <row r="680" spans="24:24">
      <c r="X680" s="43"/>
    </row>
    <row r="681" spans="24:24">
      <c r="X681" s="43"/>
    </row>
    <row r="682" spans="24:24">
      <c r="X682" s="43"/>
    </row>
    <row r="683" spans="24:24">
      <c r="X683" s="43"/>
    </row>
    <row r="684" spans="24:24">
      <c r="X684" s="43"/>
    </row>
    <row r="685" spans="24:24">
      <c r="X685" s="43"/>
    </row>
    <row r="686" spans="24:24">
      <c r="X686" s="43"/>
    </row>
    <row r="687" spans="24:24">
      <c r="X687" s="43"/>
    </row>
    <row r="688" spans="24:24">
      <c r="X688" s="43"/>
    </row>
    <row r="689" spans="24:24">
      <c r="X689" s="43"/>
    </row>
    <row r="690" spans="24:24">
      <c r="X690" s="43"/>
    </row>
    <row r="691" spans="24:24">
      <c r="X691" s="43"/>
    </row>
    <row r="692" spans="24:24">
      <c r="X692" s="43"/>
    </row>
    <row r="693" spans="24:24">
      <c r="X693" s="43"/>
    </row>
    <row r="694" spans="24:24">
      <c r="X694" s="43"/>
    </row>
    <row r="695" spans="24:24">
      <c r="X695" s="43"/>
    </row>
    <row r="696" spans="24:24">
      <c r="X696" s="43"/>
    </row>
    <row r="697" spans="24:24">
      <c r="X697" s="43"/>
    </row>
    <row r="698" spans="24:24">
      <c r="X698" s="43"/>
    </row>
    <row r="699" spans="24:24">
      <c r="X699" s="43"/>
    </row>
    <row r="700" spans="24:24">
      <c r="X700" s="43"/>
    </row>
    <row r="701" spans="24:24">
      <c r="X701" s="43"/>
    </row>
    <row r="702" spans="24:24">
      <c r="X702" s="43"/>
    </row>
    <row r="703" spans="24:24">
      <c r="X703" s="43"/>
    </row>
    <row r="704" spans="24:24">
      <c r="X704" s="43"/>
    </row>
    <row r="705" spans="24:24">
      <c r="X705" s="43"/>
    </row>
    <row r="706" spans="24:24">
      <c r="X706" s="43"/>
    </row>
    <row r="707" spans="24:24">
      <c r="X707" s="43"/>
    </row>
    <row r="708" spans="24:24">
      <c r="X708" s="43"/>
    </row>
    <row r="709" spans="24:24">
      <c r="X709" s="43"/>
    </row>
    <row r="710" spans="24:24">
      <c r="X710" s="43"/>
    </row>
    <row r="711" spans="24:24">
      <c r="X711" s="43"/>
    </row>
    <row r="712" spans="24:24">
      <c r="X712" s="43"/>
    </row>
    <row r="713" spans="24:24">
      <c r="X713" s="43"/>
    </row>
    <row r="714" spans="24:24">
      <c r="X714" s="43"/>
    </row>
    <row r="715" spans="24:24">
      <c r="X715" s="43"/>
    </row>
    <row r="716" spans="24:24">
      <c r="X716" s="43"/>
    </row>
    <row r="717" spans="24:24">
      <c r="X717" s="43"/>
    </row>
    <row r="718" spans="24:24">
      <c r="X718" s="43"/>
    </row>
    <row r="719" spans="24:24">
      <c r="X719" s="43"/>
    </row>
    <row r="720" spans="24:24">
      <c r="X720" s="43"/>
    </row>
    <row r="721" spans="24:24">
      <c r="X721" s="43"/>
    </row>
    <row r="722" spans="24:24">
      <c r="X722" s="43"/>
    </row>
    <row r="723" spans="24:24">
      <c r="X723" s="43"/>
    </row>
    <row r="724" spans="24:24">
      <c r="X724" s="43"/>
    </row>
    <row r="725" spans="24:24">
      <c r="X725" s="43"/>
    </row>
    <row r="726" spans="24:24">
      <c r="X726" s="43"/>
    </row>
    <row r="727" spans="24:24">
      <c r="X727" s="43"/>
    </row>
    <row r="728" spans="24:24">
      <c r="X728" s="43"/>
    </row>
    <row r="729" spans="24:24">
      <c r="X729" s="43"/>
    </row>
    <row r="730" spans="24:24">
      <c r="X730" s="43"/>
    </row>
    <row r="731" spans="24:24">
      <c r="X731" s="43"/>
    </row>
    <row r="732" spans="24:24">
      <c r="X732" s="43"/>
    </row>
    <row r="733" spans="24:24">
      <c r="X733" s="43"/>
    </row>
    <row r="734" spans="24:24">
      <c r="X734" s="43"/>
    </row>
    <row r="735" spans="24:24">
      <c r="X735" s="43"/>
    </row>
    <row r="736" spans="24:24">
      <c r="X736" s="43"/>
    </row>
    <row r="737" spans="24:24">
      <c r="X737" s="43"/>
    </row>
    <row r="738" spans="24:24">
      <c r="X738" s="43"/>
    </row>
    <row r="739" spans="24:24">
      <c r="X739" s="43"/>
    </row>
    <row r="740" spans="24:24">
      <c r="X740" s="43"/>
    </row>
    <row r="741" spans="24:24">
      <c r="X741" s="43"/>
    </row>
    <row r="742" spans="24:24">
      <c r="X742" s="43"/>
    </row>
    <row r="743" spans="24:24">
      <c r="X743" s="43"/>
    </row>
    <row r="744" spans="24:24">
      <c r="X744" s="43"/>
    </row>
    <row r="745" spans="24:24">
      <c r="X745" s="43"/>
    </row>
    <row r="746" spans="24:24">
      <c r="X746" s="43"/>
    </row>
    <row r="747" spans="24:24">
      <c r="X747" s="43"/>
    </row>
    <row r="748" spans="24:24">
      <c r="X748" s="43"/>
    </row>
    <row r="749" spans="24:24">
      <c r="X749" s="43"/>
    </row>
    <row r="750" spans="24:24">
      <c r="X750" s="43"/>
    </row>
    <row r="751" spans="24:24">
      <c r="X751" s="43"/>
    </row>
    <row r="752" spans="24:24">
      <c r="X752" s="43"/>
    </row>
    <row r="753" spans="24:24">
      <c r="X753" s="43"/>
    </row>
    <row r="754" spans="24:24">
      <c r="X754" s="43"/>
    </row>
    <row r="755" spans="24:24">
      <c r="X755" s="43"/>
    </row>
    <row r="756" spans="24:24">
      <c r="X756" s="43"/>
    </row>
    <row r="757" spans="24:24">
      <c r="X757" s="43"/>
    </row>
    <row r="758" spans="24:24">
      <c r="X758" s="43"/>
    </row>
    <row r="759" spans="24:24">
      <c r="X759" s="43"/>
    </row>
    <row r="760" spans="24:24">
      <c r="X760" s="43"/>
    </row>
    <row r="761" spans="24:24">
      <c r="X761" s="43"/>
    </row>
    <row r="762" spans="24:24">
      <c r="X762" s="43"/>
    </row>
    <row r="763" spans="24:24">
      <c r="X763" s="43"/>
    </row>
    <row r="764" spans="24:24">
      <c r="X764" s="43"/>
    </row>
    <row r="765" spans="24:24">
      <c r="X765" s="43"/>
    </row>
    <row r="766" spans="24:24">
      <c r="X766" s="43"/>
    </row>
    <row r="767" spans="24:24">
      <c r="X767" s="43"/>
    </row>
    <row r="768" spans="24:24">
      <c r="X768" s="43"/>
    </row>
    <row r="769" spans="24:24">
      <c r="X769" s="43"/>
    </row>
    <row r="770" spans="24:24">
      <c r="X770" s="43"/>
    </row>
    <row r="771" spans="24:24">
      <c r="X771" s="43"/>
    </row>
    <row r="772" spans="24:24">
      <c r="X772" s="43"/>
    </row>
    <row r="773" spans="24:24">
      <c r="X773" s="43"/>
    </row>
    <row r="774" spans="24:24">
      <c r="X774" s="43"/>
    </row>
    <row r="775" spans="24:24">
      <c r="X775" s="43"/>
    </row>
    <row r="776" spans="24:24">
      <c r="X776" s="43"/>
    </row>
    <row r="777" spans="24:24">
      <c r="X777" s="43"/>
    </row>
    <row r="778" spans="24:24">
      <c r="X778" s="43"/>
    </row>
    <row r="779" spans="24:24">
      <c r="X779" s="43"/>
    </row>
    <row r="780" spans="24:24">
      <c r="X780" s="43"/>
    </row>
    <row r="781" spans="24:24">
      <c r="X781" s="43"/>
    </row>
    <row r="782" spans="24:24">
      <c r="X782" s="43"/>
    </row>
    <row r="783" spans="24:24">
      <c r="X783" s="43"/>
    </row>
    <row r="784" spans="24:24">
      <c r="X784" s="43"/>
    </row>
    <row r="785" spans="24:24">
      <c r="X785" s="43"/>
    </row>
    <row r="786" spans="24:24">
      <c r="X786" s="43"/>
    </row>
    <row r="787" spans="24:24">
      <c r="X787" s="43"/>
    </row>
    <row r="788" spans="24:24">
      <c r="X788" s="43"/>
    </row>
    <row r="789" spans="24:24">
      <c r="X789" s="43"/>
    </row>
    <row r="790" spans="24:24">
      <c r="X790" s="43"/>
    </row>
    <row r="791" spans="24:24">
      <c r="X791" s="43"/>
    </row>
    <row r="792" spans="24:24">
      <c r="X792" s="43"/>
    </row>
    <row r="793" spans="24:24">
      <c r="X793" s="43"/>
    </row>
    <row r="794" spans="24:24">
      <c r="X794" s="43"/>
    </row>
    <row r="795" spans="24:24">
      <c r="X795" s="43"/>
    </row>
    <row r="796" spans="24:24">
      <c r="X796" s="43"/>
    </row>
    <row r="797" spans="24:24">
      <c r="X797" s="43"/>
    </row>
    <row r="798" spans="24:24">
      <c r="X798" s="43"/>
    </row>
    <row r="799" spans="24:24">
      <c r="X799" s="43"/>
    </row>
    <row r="800" spans="24:24">
      <c r="X800" s="43"/>
    </row>
    <row r="801" spans="24:24">
      <c r="X801" s="43"/>
    </row>
    <row r="802" spans="24:24">
      <c r="X802" s="43"/>
    </row>
    <row r="803" spans="24:24">
      <c r="X803" s="43"/>
    </row>
    <row r="804" spans="24:24">
      <c r="X804" s="43"/>
    </row>
    <row r="805" spans="24:24">
      <c r="X805" s="43"/>
    </row>
    <row r="806" spans="24:24">
      <c r="X806" s="43"/>
    </row>
    <row r="807" spans="24:24">
      <c r="X807" s="43"/>
    </row>
    <row r="808" spans="24:24">
      <c r="X808" s="43"/>
    </row>
    <row r="809" spans="24:24">
      <c r="X809" s="43"/>
    </row>
    <row r="810" spans="24:24">
      <c r="X810" s="43"/>
    </row>
    <row r="811" spans="24:24">
      <c r="X811" s="43"/>
    </row>
    <row r="812" spans="24:24">
      <c r="X812" s="43"/>
    </row>
    <row r="813" spans="24:24">
      <c r="X813" s="43"/>
    </row>
    <row r="814" spans="24:24">
      <c r="X814" s="43"/>
    </row>
    <row r="815" spans="24:24">
      <c r="X815" s="43"/>
    </row>
    <row r="816" spans="24:24">
      <c r="X816" s="43"/>
    </row>
    <row r="817" spans="24:24">
      <c r="X817" s="43"/>
    </row>
    <row r="818" spans="24:24">
      <c r="X818" s="43"/>
    </row>
    <row r="819" spans="24:24">
      <c r="X819" s="43"/>
    </row>
    <row r="820" spans="24:24">
      <c r="X820" s="43"/>
    </row>
    <row r="821" spans="24:24">
      <c r="X821" s="43"/>
    </row>
    <row r="822" spans="24:24">
      <c r="X822" s="43"/>
    </row>
    <row r="823" spans="24:24">
      <c r="X823" s="43"/>
    </row>
    <row r="824" spans="24:24">
      <c r="X824" s="43"/>
    </row>
    <row r="825" spans="24:24">
      <c r="X825" s="43"/>
    </row>
    <row r="826" spans="24:24">
      <c r="X826" s="43"/>
    </row>
    <row r="827" spans="24:24">
      <c r="X827" s="43"/>
    </row>
    <row r="828" spans="24:24">
      <c r="X828" s="43"/>
    </row>
    <row r="829" spans="24:24">
      <c r="X829" s="43"/>
    </row>
    <row r="830" spans="24:24">
      <c r="X830" s="43"/>
    </row>
    <row r="831" spans="24:24">
      <c r="X831" s="43"/>
    </row>
    <row r="832" spans="24:24">
      <c r="X832" s="43"/>
    </row>
    <row r="833" spans="24:24">
      <c r="X833" s="43"/>
    </row>
    <row r="834" spans="24:24">
      <c r="X834" s="43"/>
    </row>
    <row r="835" spans="24:24">
      <c r="X835" s="43"/>
    </row>
    <row r="836" spans="24:24">
      <c r="X836" s="43"/>
    </row>
    <row r="837" spans="24:24">
      <c r="X837" s="43"/>
    </row>
    <row r="838" spans="24:24">
      <c r="X838" s="43"/>
    </row>
    <row r="839" spans="24:24">
      <c r="X839" s="43"/>
    </row>
    <row r="840" spans="24:24">
      <c r="X840" s="43"/>
    </row>
    <row r="841" spans="24:24">
      <c r="X841" s="43"/>
    </row>
    <row r="842" spans="24:24">
      <c r="X842" s="43"/>
    </row>
    <row r="843" spans="24:24">
      <c r="X843" s="43"/>
    </row>
    <row r="844" spans="24:24">
      <c r="X844" s="43"/>
    </row>
    <row r="845" spans="24:24">
      <c r="X845" s="43"/>
    </row>
    <row r="846" spans="24:24">
      <c r="X846" s="43"/>
    </row>
    <row r="847" spans="24:24">
      <c r="X847" s="43"/>
    </row>
    <row r="848" spans="24:24">
      <c r="X848" s="43"/>
    </row>
    <row r="849" spans="24:24">
      <c r="X849" s="43"/>
    </row>
    <row r="850" spans="24:24">
      <c r="X850" s="43"/>
    </row>
    <row r="851" spans="24:24">
      <c r="X851" s="43"/>
    </row>
    <row r="852" spans="24:24">
      <c r="X852" s="43"/>
    </row>
    <row r="853" spans="24:24">
      <c r="X853" s="43"/>
    </row>
    <row r="854" spans="24:24">
      <c r="X854" s="43"/>
    </row>
    <row r="855" spans="24:24">
      <c r="X855" s="43"/>
    </row>
    <row r="856" spans="24:24">
      <c r="X856" s="43"/>
    </row>
    <row r="857" spans="24:24">
      <c r="X857" s="43"/>
    </row>
    <row r="858" spans="24:24">
      <c r="X858" s="43"/>
    </row>
    <row r="859" spans="24:24">
      <c r="X859" s="43"/>
    </row>
    <row r="860" spans="24:24">
      <c r="X860" s="43"/>
    </row>
    <row r="861" spans="24:24">
      <c r="X861" s="43"/>
    </row>
    <row r="862" spans="24:24">
      <c r="X862" s="43"/>
    </row>
    <row r="863" spans="24:24">
      <c r="X863" s="43"/>
    </row>
    <row r="864" spans="24:24">
      <c r="X864" s="43"/>
    </row>
    <row r="865" spans="24:24">
      <c r="X865" s="43"/>
    </row>
    <row r="866" spans="24:24">
      <c r="X866" s="43"/>
    </row>
    <row r="867" spans="24:24">
      <c r="X867" s="43"/>
    </row>
    <row r="868" spans="24:24">
      <c r="X868" s="43"/>
    </row>
    <row r="869" spans="24:24">
      <c r="X869" s="43"/>
    </row>
    <row r="870" spans="24:24">
      <c r="X870" s="43"/>
    </row>
    <row r="871" spans="24:24">
      <c r="X871" s="43"/>
    </row>
    <row r="872" spans="24:24">
      <c r="X872" s="43"/>
    </row>
    <row r="873" spans="24:24">
      <c r="X873" s="43"/>
    </row>
    <row r="874" spans="24:24">
      <c r="X874" s="43"/>
    </row>
    <row r="875" spans="24:24">
      <c r="X875" s="43"/>
    </row>
    <row r="876" spans="24:24">
      <c r="X876" s="43"/>
    </row>
    <row r="877" spans="24:24">
      <c r="X877" s="43"/>
    </row>
    <row r="878" spans="24:24">
      <c r="X878" s="43"/>
    </row>
    <row r="879" spans="24:24">
      <c r="X879" s="43"/>
    </row>
    <row r="880" spans="24:24">
      <c r="X880" s="43"/>
    </row>
    <row r="881" spans="24:24">
      <c r="X881" s="43"/>
    </row>
    <row r="882" spans="24:24">
      <c r="X882" s="43"/>
    </row>
    <row r="883" spans="24:24">
      <c r="X883" s="43"/>
    </row>
    <row r="884" spans="24:24">
      <c r="X884" s="43"/>
    </row>
    <row r="885" spans="24:24">
      <c r="X885" s="43"/>
    </row>
    <row r="886" spans="24:24">
      <c r="X886" s="43"/>
    </row>
    <row r="887" spans="24:24">
      <c r="X887" s="43"/>
    </row>
    <row r="888" spans="24:24">
      <c r="X888" s="43"/>
    </row>
    <row r="889" spans="24:24">
      <c r="X889" s="43"/>
    </row>
    <row r="890" spans="24:24">
      <c r="X890" s="43"/>
    </row>
    <row r="891" spans="24:24">
      <c r="X891" s="43"/>
    </row>
    <row r="892" spans="24:24">
      <c r="X892" s="43"/>
    </row>
    <row r="893" spans="24:24">
      <c r="X893" s="43"/>
    </row>
    <row r="894" spans="24:24">
      <c r="X894" s="43"/>
    </row>
    <row r="895" spans="24:24">
      <c r="X895" s="43"/>
    </row>
    <row r="896" spans="24:24">
      <c r="X896" s="43"/>
    </row>
    <row r="897" spans="24:24">
      <c r="X897" s="43"/>
    </row>
    <row r="898" spans="24:24">
      <c r="X898" s="43"/>
    </row>
    <row r="899" spans="24:24">
      <c r="X899" s="43"/>
    </row>
    <row r="900" spans="24:24">
      <c r="X900" s="43"/>
    </row>
    <row r="901" spans="24:24">
      <c r="X901" s="43"/>
    </row>
    <row r="902" spans="24:24">
      <c r="X902" s="43"/>
    </row>
    <row r="903" spans="24:24">
      <c r="X903" s="43"/>
    </row>
    <row r="904" spans="24:24">
      <c r="X904" s="43"/>
    </row>
    <row r="905" spans="24:24">
      <c r="X905" s="43"/>
    </row>
    <row r="906" spans="24:24">
      <c r="X906" s="43"/>
    </row>
    <row r="907" spans="24:24">
      <c r="X907" s="43"/>
    </row>
    <row r="908" spans="24:24">
      <c r="X908" s="43"/>
    </row>
    <row r="909" spans="24:24">
      <c r="X909" s="43"/>
    </row>
    <row r="910" spans="24:24">
      <c r="X910" s="43"/>
    </row>
    <row r="911" spans="24:24">
      <c r="X911" s="43"/>
    </row>
    <row r="912" spans="24:24">
      <c r="X912" s="43"/>
    </row>
    <row r="913" spans="24:24">
      <c r="X913" s="43"/>
    </row>
    <row r="914" spans="24:24">
      <c r="X914" s="43"/>
    </row>
    <row r="915" spans="24:24">
      <c r="X915" s="43"/>
    </row>
    <row r="916" spans="24:24">
      <c r="X916" s="43"/>
    </row>
    <row r="917" spans="24:24">
      <c r="X917" s="43"/>
    </row>
    <row r="918" spans="24:24">
      <c r="X918" s="43"/>
    </row>
    <row r="919" spans="24:24">
      <c r="X919" s="43"/>
    </row>
    <row r="920" spans="24:24">
      <c r="X920" s="43"/>
    </row>
    <row r="921" spans="24:24">
      <c r="X921" s="43"/>
    </row>
    <row r="922" spans="24:24">
      <c r="X922" s="43"/>
    </row>
    <row r="923" spans="24:24">
      <c r="X923" s="43"/>
    </row>
    <row r="924" spans="24:24">
      <c r="X924" s="43"/>
    </row>
    <row r="925" spans="24:24">
      <c r="X925" s="43"/>
    </row>
    <row r="926" spans="24:24">
      <c r="X926" s="43"/>
    </row>
    <row r="927" spans="24:24">
      <c r="X927" s="43"/>
    </row>
    <row r="928" spans="24:24">
      <c r="X928" s="43"/>
    </row>
    <row r="929" spans="24:24">
      <c r="X929" s="43"/>
    </row>
    <row r="930" spans="24:24">
      <c r="X930" s="43"/>
    </row>
    <row r="931" spans="24:24">
      <c r="X931" s="43"/>
    </row>
    <row r="932" spans="24:24">
      <c r="X932" s="43"/>
    </row>
    <row r="933" spans="24:24">
      <c r="X933" s="43"/>
    </row>
    <row r="934" spans="24:24">
      <c r="X934" s="43"/>
    </row>
    <row r="935" spans="24:24">
      <c r="X935" s="43"/>
    </row>
    <row r="936" spans="24:24">
      <c r="X936" s="43"/>
    </row>
    <row r="937" spans="24:24">
      <c r="X937" s="43"/>
    </row>
    <row r="938" spans="24:24">
      <c r="X938" s="43"/>
    </row>
    <row r="939" spans="24:24">
      <c r="X939" s="43"/>
    </row>
    <row r="940" spans="24:24">
      <c r="X940" s="43"/>
    </row>
    <row r="941" spans="24:24">
      <c r="X941" s="43"/>
    </row>
    <row r="942" spans="24:24">
      <c r="X942" s="43"/>
    </row>
    <row r="943" spans="24:24">
      <c r="X943" s="43"/>
    </row>
    <row r="944" spans="24:24">
      <c r="X944" s="43"/>
    </row>
    <row r="945" spans="24:24">
      <c r="X945" s="43"/>
    </row>
    <row r="946" spans="24:24">
      <c r="X946" s="43"/>
    </row>
    <row r="947" spans="24:24">
      <c r="X947" s="43"/>
    </row>
    <row r="948" spans="24:24">
      <c r="X948" s="43"/>
    </row>
    <row r="949" spans="24:24">
      <c r="X949" s="43"/>
    </row>
    <row r="950" spans="24:24">
      <c r="X950" s="43"/>
    </row>
    <row r="951" spans="24:24">
      <c r="X951" s="43"/>
    </row>
    <row r="952" spans="24:24">
      <c r="X952" s="43"/>
    </row>
    <row r="953" spans="24:24">
      <c r="X953" s="43"/>
    </row>
    <row r="954" spans="24:24">
      <c r="X954" s="43"/>
    </row>
    <row r="955" spans="24:24">
      <c r="X955" s="43"/>
    </row>
    <row r="956" spans="24:24">
      <c r="X956" s="43"/>
    </row>
    <row r="957" spans="24:24">
      <c r="X957" s="43"/>
    </row>
    <row r="958" spans="24:24">
      <c r="X958" s="43"/>
    </row>
    <row r="959" spans="24:24">
      <c r="X959" s="43"/>
    </row>
    <row r="960" spans="24:24">
      <c r="X960" s="43"/>
    </row>
    <row r="961" spans="24:24">
      <c r="X961" s="43"/>
    </row>
    <row r="962" spans="24:24">
      <c r="X962" s="43"/>
    </row>
    <row r="963" spans="24:24">
      <c r="X963" s="43"/>
    </row>
    <row r="964" spans="24:24">
      <c r="X964" s="43"/>
    </row>
    <row r="965" spans="24:24">
      <c r="X965" s="43"/>
    </row>
    <row r="966" spans="24:24">
      <c r="X966" s="43"/>
    </row>
    <row r="967" spans="24:24">
      <c r="X967" s="43"/>
    </row>
    <row r="968" spans="24:24">
      <c r="X968" s="43"/>
    </row>
    <row r="969" spans="24:24">
      <c r="X969" s="43"/>
    </row>
    <row r="970" spans="24:24">
      <c r="X970" s="43"/>
    </row>
    <row r="971" spans="24:24">
      <c r="X971" s="43"/>
    </row>
    <row r="972" spans="24:24">
      <c r="X972" s="43"/>
    </row>
    <row r="973" spans="24:24">
      <c r="X973" s="43"/>
    </row>
    <row r="974" spans="24:24">
      <c r="X974" s="43"/>
    </row>
    <row r="975" spans="24:24">
      <c r="X975" s="43"/>
    </row>
    <row r="976" spans="24:24">
      <c r="X976" s="43"/>
    </row>
    <row r="977" spans="24:24">
      <c r="X977" s="43"/>
    </row>
    <row r="978" spans="24:24">
      <c r="X978" s="43"/>
    </row>
    <row r="979" spans="24:24">
      <c r="X979" s="43"/>
    </row>
    <row r="980" spans="24:24">
      <c r="X980" s="43"/>
    </row>
    <row r="981" spans="24:24">
      <c r="X981" s="43"/>
    </row>
    <row r="982" spans="24:24">
      <c r="X982" s="43"/>
    </row>
    <row r="983" spans="24:24">
      <c r="X983" s="43"/>
    </row>
    <row r="984" spans="24:24">
      <c r="X984" s="43"/>
    </row>
    <row r="985" spans="24:24">
      <c r="X985" s="43"/>
    </row>
    <row r="986" spans="24:24">
      <c r="X986" s="43"/>
    </row>
    <row r="987" spans="24:24">
      <c r="X987" s="43"/>
    </row>
    <row r="988" spans="24:24">
      <c r="X988" s="43"/>
    </row>
    <row r="989" spans="24:24">
      <c r="X989" s="43"/>
    </row>
    <row r="990" spans="24:24">
      <c r="X990" s="43"/>
    </row>
    <row r="991" spans="24:24">
      <c r="X991" s="43"/>
    </row>
    <row r="992" spans="24:24">
      <c r="X992" s="43"/>
    </row>
    <row r="993" spans="24:24">
      <c r="X993" s="43"/>
    </row>
    <row r="994" spans="24:24">
      <c r="X994" s="43"/>
    </row>
    <row r="995" spans="24:24">
      <c r="X995" s="43"/>
    </row>
    <row r="996" spans="24:24">
      <c r="X996" s="43"/>
    </row>
    <row r="997" spans="24:24">
      <c r="X997" s="43"/>
    </row>
    <row r="998" spans="24:24">
      <c r="X998" s="43"/>
    </row>
    <row r="999" spans="24:24">
      <c r="X999" s="43"/>
    </row>
    <row r="1000" spans="24:24">
      <c r="X1000" s="43"/>
    </row>
  </sheetData>
  <autoFilter ref="A2:X146" xr:uid="{00000000-0009-0000-0000-000001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Y146">
    <cfRule type="expression" dxfId="1" priority="3">
      <formula>$Y3=1</formula>
    </cfRule>
  </conditionalFormatting>
  <conditionalFormatting sqref="A3:Y146">
    <cfRule type="expression" dxfId="0" priority="4">
      <formula>$Y3=0</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2578125" defaultRowHeight="15" customHeight="1"/>
  <cols>
    <col min="1" max="6" width="14.42578125" customWidth="1"/>
    <col min="10" max="13" width="29.28515625" customWidth="1"/>
  </cols>
  <sheetData>
    <row r="1" spans="1:26" ht="15.75" customHeight="1">
      <c r="A1" s="44">
        <v>10</v>
      </c>
      <c r="B1" s="44" t="s">
        <v>338</v>
      </c>
      <c r="C1" s="44">
        <v>1</v>
      </c>
      <c r="D1" s="44" t="s">
        <v>339</v>
      </c>
      <c r="E1" s="44">
        <v>4</v>
      </c>
      <c r="F1" s="44" t="s">
        <v>340</v>
      </c>
      <c r="G1" s="44" t="s">
        <v>341</v>
      </c>
      <c r="H1" s="44" t="s">
        <v>342</v>
      </c>
      <c r="I1" s="44"/>
      <c r="J1" s="44" t="s">
        <v>343</v>
      </c>
      <c r="K1" s="44" t="s">
        <v>344</v>
      </c>
      <c r="L1" s="44" t="s">
        <v>345</v>
      </c>
      <c r="M1" s="44" t="s">
        <v>346</v>
      </c>
      <c r="N1" s="44"/>
      <c r="O1" s="44"/>
      <c r="P1" s="44"/>
      <c r="Q1" s="44"/>
      <c r="R1" s="44"/>
      <c r="S1" s="44"/>
      <c r="T1" s="44"/>
      <c r="U1" s="44"/>
      <c r="V1" s="44"/>
      <c r="W1" s="44"/>
      <c r="X1" s="44"/>
      <c r="Y1" s="44"/>
      <c r="Z1" s="44"/>
    </row>
    <row r="2" spans="1:26" ht="15.75" customHeight="1">
      <c r="A2" s="44">
        <v>10</v>
      </c>
      <c r="B2" s="44" t="s">
        <v>338</v>
      </c>
      <c r="C2" s="44">
        <v>2</v>
      </c>
      <c r="D2" s="44" t="s">
        <v>347</v>
      </c>
      <c r="E2" s="44">
        <v>8</v>
      </c>
      <c r="F2" s="44" t="s">
        <v>348</v>
      </c>
      <c r="G2" s="44" t="s">
        <v>341</v>
      </c>
      <c r="H2" s="44" t="s">
        <v>349</v>
      </c>
      <c r="I2" s="44"/>
      <c r="J2" s="44" t="s">
        <v>350</v>
      </c>
      <c r="K2" s="44" t="s">
        <v>351</v>
      </c>
      <c r="L2" s="44" t="s">
        <v>352</v>
      </c>
      <c r="M2" s="44" t="s">
        <v>353</v>
      </c>
      <c r="N2" s="44"/>
      <c r="O2" s="44"/>
      <c r="P2" s="44"/>
      <c r="Q2" s="44"/>
      <c r="R2" s="44"/>
      <c r="S2" s="44"/>
      <c r="T2" s="44"/>
      <c r="U2" s="44"/>
      <c r="V2" s="44"/>
      <c r="W2" s="44"/>
      <c r="X2" s="44"/>
      <c r="Y2" s="44"/>
      <c r="Z2" s="44"/>
    </row>
    <row r="3" spans="1:26" ht="15.75" customHeight="1">
      <c r="A3" s="44">
        <v>10</v>
      </c>
      <c r="B3" s="44" t="s">
        <v>338</v>
      </c>
      <c r="C3" s="44">
        <v>3</v>
      </c>
      <c r="D3" s="44" t="s">
        <v>354</v>
      </c>
      <c r="E3" s="44">
        <v>16</v>
      </c>
      <c r="F3" s="44" t="s">
        <v>355</v>
      </c>
      <c r="G3" s="44" t="s">
        <v>341</v>
      </c>
      <c r="H3" s="44" t="s">
        <v>356</v>
      </c>
      <c r="I3" s="44"/>
      <c r="J3" s="44" t="s">
        <v>350</v>
      </c>
      <c r="K3" s="44" t="s">
        <v>357</v>
      </c>
      <c r="L3" s="44" t="s">
        <v>358</v>
      </c>
      <c r="M3" s="44" t="s">
        <v>353</v>
      </c>
      <c r="N3" s="44"/>
      <c r="O3" s="44"/>
      <c r="P3" s="44"/>
      <c r="Q3" s="44"/>
      <c r="R3" s="44"/>
      <c r="S3" s="44"/>
      <c r="T3" s="44"/>
      <c r="U3" s="44"/>
      <c r="V3" s="44"/>
      <c r="W3" s="44"/>
      <c r="X3" s="44"/>
      <c r="Y3" s="44"/>
      <c r="Z3" s="44"/>
    </row>
    <row r="4" spans="1:26" ht="15.75" customHeight="1">
      <c r="A4" s="44">
        <v>10</v>
      </c>
      <c r="B4" s="44" t="s">
        <v>338</v>
      </c>
      <c r="C4" s="44">
        <v>4</v>
      </c>
      <c r="D4" s="44" t="s">
        <v>359</v>
      </c>
      <c r="E4" s="44">
        <v>18</v>
      </c>
      <c r="F4" s="44" t="s">
        <v>360</v>
      </c>
      <c r="G4" s="44" t="s">
        <v>341</v>
      </c>
      <c r="H4" s="44" t="s">
        <v>356</v>
      </c>
      <c r="I4" s="44"/>
      <c r="J4" s="44" t="s">
        <v>361</v>
      </c>
      <c r="K4" s="44" t="s">
        <v>362</v>
      </c>
      <c r="L4" s="44" t="s">
        <v>358</v>
      </c>
      <c r="M4" s="44" t="s">
        <v>363</v>
      </c>
      <c r="N4" s="44"/>
      <c r="O4" s="44"/>
      <c r="P4" s="44"/>
      <c r="Q4" s="44"/>
      <c r="R4" s="44"/>
      <c r="S4" s="44"/>
      <c r="T4" s="44"/>
      <c r="U4" s="44"/>
      <c r="V4" s="44"/>
      <c r="W4" s="44"/>
      <c r="X4" s="44"/>
      <c r="Y4" s="44"/>
      <c r="Z4" s="44"/>
    </row>
    <row r="5" spans="1:26" ht="15.75" customHeight="1">
      <c r="A5" s="44">
        <v>10</v>
      </c>
      <c r="B5" s="44" t="s">
        <v>338</v>
      </c>
      <c r="C5" s="44">
        <v>5</v>
      </c>
      <c r="D5" s="44" t="s">
        <v>364</v>
      </c>
      <c r="E5" s="44">
        <v>30</v>
      </c>
      <c r="F5" s="44" t="s">
        <v>365</v>
      </c>
      <c r="G5" s="44" t="s">
        <v>341</v>
      </c>
      <c r="H5" s="44" t="s">
        <v>366</v>
      </c>
      <c r="I5" s="44"/>
      <c r="J5" s="44" t="s">
        <v>338</v>
      </c>
      <c r="K5" s="44" t="s">
        <v>367</v>
      </c>
      <c r="L5" s="44" t="s">
        <v>352</v>
      </c>
      <c r="M5" s="44" t="s">
        <v>368</v>
      </c>
      <c r="N5" s="44"/>
      <c r="O5" s="44"/>
      <c r="P5" s="44"/>
      <c r="Q5" s="44"/>
      <c r="R5" s="44"/>
      <c r="S5" s="44"/>
      <c r="T5" s="44"/>
      <c r="U5" s="44"/>
      <c r="V5" s="44"/>
      <c r="W5" s="44"/>
      <c r="X5" s="44"/>
      <c r="Y5" s="44"/>
      <c r="Z5" s="44"/>
    </row>
    <row r="6" spans="1:26" ht="15.75" customHeight="1">
      <c r="A6" s="44">
        <v>10</v>
      </c>
      <c r="B6" s="44" t="s">
        <v>369</v>
      </c>
      <c r="C6" s="44">
        <v>1</v>
      </c>
      <c r="D6" s="44" t="s">
        <v>370</v>
      </c>
      <c r="E6" s="44">
        <v>1</v>
      </c>
      <c r="F6" s="44" t="s">
        <v>371</v>
      </c>
      <c r="G6" s="44" t="s">
        <v>341</v>
      </c>
      <c r="H6" s="44" t="s">
        <v>349</v>
      </c>
      <c r="I6" s="44"/>
      <c r="J6" s="44" t="s">
        <v>350</v>
      </c>
      <c r="K6" s="44" t="s">
        <v>372</v>
      </c>
      <c r="L6" s="44" t="s">
        <v>373</v>
      </c>
      <c r="M6" s="44" t="s">
        <v>353</v>
      </c>
      <c r="N6" s="44"/>
      <c r="O6" s="44"/>
      <c r="P6" s="44"/>
      <c r="Q6" s="44"/>
      <c r="R6" s="44"/>
      <c r="S6" s="44"/>
      <c r="T6" s="44"/>
      <c r="U6" s="44"/>
      <c r="V6" s="44"/>
      <c r="W6" s="44"/>
      <c r="X6" s="44"/>
      <c r="Y6" s="44"/>
      <c r="Z6" s="44"/>
    </row>
    <row r="7" spans="1:26" ht="15.75" customHeight="1">
      <c r="A7" s="44">
        <v>10</v>
      </c>
      <c r="B7" s="44" t="s">
        <v>369</v>
      </c>
      <c r="C7" s="44">
        <v>2</v>
      </c>
      <c r="D7" s="44" t="s">
        <v>374</v>
      </c>
      <c r="E7" s="44">
        <v>9</v>
      </c>
      <c r="F7" s="44" t="s">
        <v>375</v>
      </c>
      <c r="G7" s="44" t="s">
        <v>376</v>
      </c>
      <c r="H7" s="44" t="s">
        <v>377</v>
      </c>
      <c r="I7" s="44"/>
      <c r="J7" s="44" t="s">
        <v>378</v>
      </c>
      <c r="K7" s="44" t="s">
        <v>379</v>
      </c>
      <c r="L7" s="44" t="s">
        <v>380</v>
      </c>
      <c r="M7" s="44" t="s">
        <v>381</v>
      </c>
      <c r="N7" s="44"/>
      <c r="O7" s="44"/>
      <c r="P7" s="44"/>
      <c r="Q7" s="44"/>
      <c r="R7" s="44"/>
      <c r="S7" s="44"/>
      <c r="T7" s="44"/>
      <c r="U7" s="44"/>
      <c r="V7" s="44"/>
      <c r="W7" s="44"/>
      <c r="X7" s="44"/>
      <c r="Y7" s="44"/>
      <c r="Z7" s="44"/>
    </row>
    <row r="8" spans="1:26" ht="15.75" customHeight="1">
      <c r="A8" s="44">
        <v>10</v>
      </c>
      <c r="B8" s="44" t="s">
        <v>369</v>
      </c>
      <c r="C8" s="44">
        <v>3</v>
      </c>
      <c r="D8" s="44" t="s">
        <v>382</v>
      </c>
      <c r="E8" s="44">
        <v>2</v>
      </c>
      <c r="F8" s="44" t="s">
        <v>383</v>
      </c>
      <c r="G8" s="44" t="s">
        <v>341</v>
      </c>
      <c r="H8" s="44" t="s">
        <v>12</v>
      </c>
      <c r="I8" s="44"/>
      <c r="J8" s="44" t="s">
        <v>384</v>
      </c>
      <c r="K8" s="44" t="s">
        <v>385</v>
      </c>
      <c r="L8" s="44" t="s">
        <v>386</v>
      </c>
      <c r="M8" s="44" t="s">
        <v>387</v>
      </c>
      <c r="N8" s="44"/>
      <c r="O8" s="44"/>
      <c r="P8" s="44"/>
      <c r="Q8" s="44"/>
      <c r="R8" s="44"/>
      <c r="S8" s="44"/>
      <c r="T8" s="44"/>
      <c r="U8" s="44"/>
      <c r="V8" s="44"/>
      <c r="W8" s="44"/>
      <c r="X8" s="44"/>
      <c r="Y8" s="44"/>
      <c r="Z8" s="44"/>
    </row>
    <row r="9" spans="1:26" ht="15.75" customHeight="1">
      <c r="A9" s="44">
        <v>10</v>
      </c>
      <c r="B9" s="44" t="s">
        <v>369</v>
      </c>
      <c r="C9" s="44">
        <v>6</v>
      </c>
      <c r="D9" s="44" t="s">
        <v>388</v>
      </c>
      <c r="E9" s="44">
        <v>11</v>
      </c>
      <c r="F9" s="44" t="s">
        <v>389</v>
      </c>
      <c r="G9" s="44" t="s">
        <v>341</v>
      </c>
      <c r="H9" s="44" t="s">
        <v>356</v>
      </c>
      <c r="I9" s="44"/>
      <c r="J9" s="44" t="s">
        <v>350</v>
      </c>
      <c r="K9" s="44" t="s">
        <v>372</v>
      </c>
      <c r="L9" s="44" t="s">
        <v>373</v>
      </c>
      <c r="M9" s="44" t="s">
        <v>390</v>
      </c>
      <c r="N9" s="44"/>
      <c r="O9" s="44"/>
      <c r="P9" s="44"/>
      <c r="Q9" s="44"/>
      <c r="R9" s="44"/>
      <c r="S9" s="44"/>
      <c r="T9" s="44"/>
      <c r="U9" s="44"/>
      <c r="V9" s="44"/>
      <c r="W9" s="44"/>
      <c r="X9" s="44"/>
      <c r="Y9" s="44"/>
      <c r="Z9" s="44"/>
    </row>
    <row r="10" spans="1:26" ht="15.75" customHeight="1">
      <c r="A10" s="44">
        <v>11</v>
      </c>
      <c r="B10" s="44" t="s">
        <v>338</v>
      </c>
      <c r="C10" s="44">
        <v>1</v>
      </c>
      <c r="D10" s="44" t="s">
        <v>391</v>
      </c>
      <c r="E10" s="44">
        <v>42</v>
      </c>
      <c r="F10" s="44" t="s">
        <v>392</v>
      </c>
      <c r="G10" s="44" t="s">
        <v>341</v>
      </c>
      <c r="H10" s="44" t="s">
        <v>342</v>
      </c>
      <c r="I10" s="44"/>
      <c r="J10" s="44" t="s">
        <v>350</v>
      </c>
      <c r="K10" s="44" t="s">
        <v>393</v>
      </c>
      <c r="L10" s="44" t="s">
        <v>358</v>
      </c>
      <c r="M10" s="44" t="s">
        <v>368</v>
      </c>
      <c r="N10" s="44"/>
      <c r="O10" s="44"/>
      <c r="P10" s="44"/>
      <c r="Q10" s="44"/>
      <c r="R10" s="44"/>
      <c r="S10" s="44"/>
      <c r="T10" s="44"/>
      <c r="U10" s="44"/>
      <c r="V10" s="44"/>
      <c r="W10" s="44"/>
      <c r="X10" s="44"/>
      <c r="Y10" s="44"/>
      <c r="Z10" s="44"/>
    </row>
    <row r="11" spans="1:26" ht="15.75" customHeight="1">
      <c r="A11" s="44">
        <v>11</v>
      </c>
      <c r="B11" s="44" t="s">
        <v>338</v>
      </c>
      <c r="C11" s="44">
        <v>2</v>
      </c>
      <c r="D11" s="44" t="s">
        <v>394</v>
      </c>
      <c r="E11" s="44">
        <v>8</v>
      </c>
      <c r="F11" s="44" t="s">
        <v>395</v>
      </c>
      <c r="G11" s="44" t="s">
        <v>341</v>
      </c>
      <c r="H11" s="44" t="s">
        <v>396</v>
      </c>
      <c r="I11" s="44"/>
      <c r="J11" s="44" t="s">
        <v>397</v>
      </c>
      <c r="K11" s="44"/>
      <c r="L11" s="44"/>
      <c r="M11" s="44"/>
      <c r="N11" s="44"/>
      <c r="O11" s="44"/>
      <c r="P11" s="44"/>
      <c r="Q11" s="44"/>
      <c r="R11" s="44"/>
      <c r="S11" s="44"/>
      <c r="T11" s="44"/>
      <c r="U11" s="44"/>
      <c r="V11" s="44"/>
      <c r="W11" s="44"/>
      <c r="X11" s="44"/>
      <c r="Y11" s="44"/>
      <c r="Z11" s="44"/>
    </row>
    <row r="12" spans="1:26" ht="15.75" customHeight="1">
      <c r="A12" s="44">
        <v>11</v>
      </c>
      <c r="B12" s="44" t="s">
        <v>338</v>
      </c>
      <c r="C12" s="44">
        <v>3</v>
      </c>
      <c r="D12" s="44" t="s">
        <v>398</v>
      </c>
      <c r="E12" s="44">
        <v>6</v>
      </c>
      <c r="F12" s="44" t="s">
        <v>399</v>
      </c>
      <c r="G12" s="44" t="s">
        <v>341</v>
      </c>
      <c r="H12" s="44" t="s">
        <v>16</v>
      </c>
      <c r="I12" s="44"/>
      <c r="J12" s="44" t="s">
        <v>378</v>
      </c>
      <c r="K12" s="44" t="s">
        <v>400</v>
      </c>
      <c r="L12" s="44"/>
      <c r="M12" s="44" t="s">
        <v>368</v>
      </c>
      <c r="N12" s="44"/>
      <c r="O12" s="44"/>
      <c r="P12" s="44"/>
      <c r="Q12" s="44"/>
      <c r="R12" s="44"/>
      <c r="S12" s="44"/>
      <c r="T12" s="44"/>
      <c r="U12" s="44"/>
      <c r="V12" s="44"/>
      <c r="W12" s="44"/>
      <c r="X12" s="44"/>
      <c r="Y12" s="44"/>
      <c r="Z12" s="44"/>
    </row>
    <row r="13" spans="1:26" ht="15.75" customHeight="1">
      <c r="A13" s="44">
        <v>11</v>
      </c>
      <c r="B13" s="44" t="s">
        <v>369</v>
      </c>
      <c r="C13" s="44">
        <v>1</v>
      </c>
      <c r="D13" s="44" t="s">
        <v>401</v>
      </c>
      <c r="E13" s="44">
        <v>8</v>
      </c>
      <c r="F13" s="44" t="s">
        <v>402</v>
      </c>
      <c r="G13" s="44">
        <v>4.0999999999999996</v>
      </c>
      <c r="H13" s="44" t="s">
        <v>403</v>
      </c>
      <c r="I13" s="44" t="s">
        <v>404</v>
      </c>
      <c r="J13" s="44" t="s">
        <v>405</v>
      </c>
      <c r="K13" s="44" t="s">
        <v>406</v>
      </c>
      <c r="L13" s="44" t="s">
        <v>407</v>
      </c>
      <c r="M13" s="44" t="s">
        <v>408</v>
      </c>
      <c r="N13" s="44"/>
      <c r="O13" s="44"/>
      <c r="P13" s="44"/>
      <c r="Q13" s="44"/>
      <c r="R13" s="44"/>
      <c r="S13" s="44"/>
      <c r="T13" s="44"/>
      <c r="U13" s="44"/>
      <c r="V13" s="44"/>
      <c r="W13" s="44"/>
      <c r="X13" s="44"/>
      <c r="Y13" s="44"/>
      <c r="Z13" s="44"/>
    </row>
    <row r="14" spans="1:26" ht="15.75" customHeight="1">
      <c r="A14" s="44">
        <v>11</v>
      </c>
      <c r="B14" s="44" t="s">
        <v>369</v>
      </c>
      <c r="C14" s="44">
        <v>2</v>
      </c>
      <c r="D14" s="44" t="s">
        <v>409</v>
      </c>
      <c r="E14" s="44">
        <v>1</v>
      </c>
      <c r="F14" s="44" t="s">
        <v>410</v>
      </c>
      <c r="G14" s="44">
        <v>4.0999999999999996</v>
      </c>
      <c r="H14" s="44" t="s">
        <v>411</v>
      </c>
      <c r="I14" s="44"/>
      <c r="J14" s="44" t="s">
        <v>378</v>
      </c>
      <c r="K14" s="44" t="s">
        <v>412</v>
      </c>
      <c r="L14" s="44" t="s">
        <v>409</v>
      </c>
      <c r="M14" s="44" t="s">
        <v>413</v>
      </c>
      <c r="N14" s="44"/>
      <c r="O14" s="44"/>
      <c r="P14" s="44"/>
      <c r="Q14" s="44"/>
      <c r="R14" s="44"/>
      <c r="S14" s="44"/>
      <c r="T14" s="44"/>
      <c r="U14" s="44"/>
      <c r="V14" s="44"/>
      <c r="W14" s="44"/>
      <c r="X14" s="44"/>
      <c r="Y14" s="44"/>
      <c r="Z14" s="44"/>
    </row>
    <row r="15" spans="1:26" ht="15.75" customHeight="1">
      <c r="A15" s="44">
        <v>11</v>
      </c>
      <c r="B15" s="44" t="s">
        <v>369</v>
      </c>
      <c r="C15" s="44">
        <v>3</v>
      </c>
      <c r="D15" s="44" t="s">
        <v>414</v>
      </c>
      <c r="E15" s="44">
        <v>5</v>
      </c>
      <c r="F15" s="44" t="s">
        <v>415</v>
      </c>
      <c r="G15" s="44" t="s">
        <v>416</v>
      </c>
      <c r="H15" s="44" t="s">
        <v>417</v>
      </c>
      <c r="I15" s="44" t="s">
        <v>418</v>
      </c>
      <c r="J15" s="44" t="s">
        <v>419</v>
      </c>
      <c r="K15" s="44" t="s">
        <v>420</v>
      </c>
      <c r="L15" s="44" t="s">
        <v>421</v>
      </c>
      <c r="M15" s="44" t="s">
        <v>413</v>
      </c>
      <c r="N15" s="44"/>
      <c r="O15" s="44"/>
      <c r="P15" s="44"/>
      <c r="Q15" s="44"/>
      <c r="R15" s="44"/>
      <c r="S15" s="44"/>
      <c r="T15" s="44"/>
      <c r="U15" s="44"/>
      <c r="V15" s="44"/>
      <c r="W15" s="44"/>
      <c r="X15" s="44"/>
      <c r="Y15" s="44"/>
      <c r="Z15" s="44"/>
    </row>
    <row r="16" spans="1:26" ht="15.75" customHeight="1">
      <c r="A16" s="44">
        <v>11</v>
      </c>
      <c r="B16" s="44" t="s">
        <v>369</v>
      </c>
      <c r="C16" s="44">
        <v>4</v>
      </c>
      <c r="D16" s="44" t="s">
        <v>422</v>
      </c>
      <c r="E16" s="44">
        <v>2</v>
      </c>
      <c r="F16" s="44" t="s">
        <v>423</v>
      </c>
      <c r="G16" s="44">
        <v>4.0999999999999996</v>
      </c>
      <c r="H16" s="44" t="s">
        <v>424</v>
      </c>
      <c r="I16" s="44"/>
      <c r="J16" s="44" t="s">
        <v>425</v>
      </c>
      <c r="K16" s="44" t="s">
        <v>367</v>
      </c>
      <c r="L16" s="44"/>
      <c r="M16" s="44"/>
      <c r="N16" s="44"/>
      <c r="O16" s="44"/>
      <c r="P16" s="44"/>
      <c r="Q16" s="44"/>
      <c r="R16" s="44"/>
      <c r="S16" s="44"/>
      <c r="T16" s="44"/>
      <c r="U16" s="44"/>
      <c r="V16" s="44"/>
      <c r="W16" s="44"/>
      <c r="X16" s="44"/>
      <c r="Y16" s="44"/>
      <c r="Z16" s="44"/>
    </row>
    <row r="17" spans="1:26" ht="15.7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5.75"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5.75"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5.75"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5.7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5.7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5.7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5.7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5.7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5.7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5.7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5.7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5.7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5.75"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5.7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5.7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5.7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5.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5.7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5.7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5.7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5.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5.7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5.7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5.7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5.7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5.7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5.7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5.7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5.7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5.7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5.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5.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5.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5.7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5.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5.7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5.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5.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5.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000"/>
  <sheetViews>
    <sheetView showGridLines="0" topLeftCell="I1" workbookViewId="0">
      <selection activeCell="L6" sqref="L6"/>
    </sheetView>
  </sheetViews>
  <sheetFormatPr defaultColWidth="14.42578125" defaultRowHeight="15" customHeight="1"/>
  <cols>
    <col min="1" max="1" width="4.28515625" customWidth="1"/>
    <col min="2" max="3" width="12.140625" customWidth="1"/>
    <col min="4" max="4" width="4.28515625" customWidth="1"/>
    <col min="5" max="5" width="49" customWidth="1"/>
    <col min="6" max="6" width="4.28515625" customWidth="1"/>
    <col min="7" max="7" width="11.28515625" customWidth="1"/>
    <col min="8" max="8" width="69.42578125" customWidth="1"/>
    <col min="9" max="9" width="4.28515625" customWidth="1"/>
    <col min="12" max="12" width="44" customWidth="1"/>
  </cols>
  <sheetData>
    <row r="1" spans="1:12" ht="15.75" customHeight="1">
      <c r="A1" s="1"/>
      <c r="B1" s="1"/>
      <c r="C1" s="1"/>
      <c r="D1" s="1"/>
      <c r="E1" s="1"/>
      <c r="F1" s="1"/>
      <c r="G1" s="2"/>
      <c r="H1" s="2"/>
      <c r="I1" s="1"/>
      <c r="J1" s="3"/>
      <c r="K1" s="3"/>
      <c r="L1" s="3"/>
    </row>
    <row r="2" spans="1:12" ht="15.75" customHeight="1">
      <c r="A2" s="1"/>
      <c r="B2" s="66"/>
      <c r="C2" s="66"/>
      <c r="D2" s="1"/>
      <c r="E2" s="63" t="s">
        <v>426</v>
      </c>
      <c r="F2" s="1"/>
      <c r="G2" s="2"/>
      <c r="H2" s="2"/>
      <c r="I2" s="1"/>
      <c r="J2" s="3"/>
      <c r="K2" s="3"/>
      <c r="L2" s="3"/>
    </row>
    <row r="3" spans="1:12" ht="15.75" customHeight="1">
      <c r="A3" s="1"/>
      <c r="B3" s="64"/>
      <c r="C3" s="64"/>
      <c r="D3" s="1"/>
      <c r="E3" s="64"/>
      <c r="F3" s="1"/>
      <c r="G3" s="2"/>
      <c r="H3" s="2"/>
      <c r="I3" s="1"/>
      <c r="J3" s="3"/>
      <c r="K3" s="3"/>
      <c r="L3" s="3"/>
    </row>
    <row r="4" spans="1:12" ht="15.75" customHeight="1">
      <c r="A4" s="1"/>
      <c r="B4" s="64"/>
      <c r="C4" s="64"/>
      <c r="D4" s="1"/>
      <c r="E4" s="64"/>
      <c r="F4" s="1"/>
      <c r="G4" s="59" t="s">
        <v>427</v>
      </c>
      <c r="H4" s="59" t="s">
        <v>428</v>
      </c>
      <c r="I4" s="1"/>
      <c r="J4" s="60" t="s">
        <v>1</v>
      </c>
      <c r="K4" s="67"/>
      <c r="L4" s="68"/>
    </row>
    <row r="5" spans="1:12" ht="15.75" customHeight="1">
      <c r="A5" s="1"/>
      <c r="B5" s="64"/>
      <c r="C5" s="64"/>
      <c r="D5" s="1"/>
      <c r="E5" s="64"/>
      <c r="F5" s="1"/>
      <c r="G5" s="69"/>
      <c r="H5" s="69"/>
      <c r="I5" s="1"/>
      <c r="J5" s="4" t="s">
        <v>429</v>
      </c>
      <c r="K5" s="4" t="s">
        <v>430</v>
      </c>
      <c r="L5" s="4" t="s">
        <v>431</v>
      </c>
    </row>
    <row r="6" spans="1:12" ht="41.25" customHeight="1">
      <c r="A6" s="1"/>
      <c r="B6" s="61" t="s">
        <v>432</v>
      </c>
      <c r="C6" s="61"/>
      <c r="D6" s="61"/>
      <c r="E6" s="61"/>
      <c r="F6" s="1"/>
      <c r="G6" s="5">
        <v>2.1</v>
      </c>
      <c r="H6" s="6" t="s">
        <v>433</v>
      </c>
      <c r="I6" s="1"/>
      <c r="J6" s="5" t="s">
        <v>15</v>
      </c>
      <c r="K6" s="6" t="s">
        <v>409</v>
      </c>
      <c r="L6" s="6" t="s">
        <v>434</v>
      </c>
    </row>
    <row r="7" spans="1:12" ht="41.25" customHeight="1">
      <c r="A7" s="1"/>
      <c r="B7" s="61"/>
      <c r="C7" s="61"/>
      <c r="D7" s="61"/>
      <c r="E7" s="61"/>
      <c r="F7" s="1"/>
      <c r="G7" s="5">
        <v>2.2000000000000002</v>
      </c>
      <c r="H7" s="6" t="s">
        <v>435</v>
      </c>
      <c r="I7" s="1"/>
      <c r="J7" s="5" t="s">
        <v>9</v>
      </c>
      <c r="K7" s="6" t="s">
        <v>436</v>
      </c>
      <c r="L7" s="6" t="s">
        <v>437</v>
      </c>
    </row>
    <row r="8" spans="1:12" ht="41.25" customHeight="1">
      <c r="A8" s="1"/>
      <c r="B8" s="61"/>
      <c r="C8" s="61"/>
      <c r="D8" s="61"/>
      <c r="E8" s="61"/>
      <c r="F8" s="1"/>
      <c r="G8" s="5">
        <v>2.2999999999999998</v>
      </c>
      <c r="H8" s="6" t="s">
        <v>438</v>
      </c>
      <c r="I8" s="7"/>
      <c r="J8" s="5" t="s">
        <v>12</v>
      </c>
      <c r="K8" s="6" t="s">
        <v>439</v>
      </c>
      <c r="L8" s="6" t="s">
        <v>440</v>
      </c>
    </row>
    <row r="9" spans="1:12" ht="41.25" customHeight="1">
      <c r="A9" s="7"/>
      <c r="B9" s="61"/>
      <c r="C9" s="61"/>
      <c r="D9" s="61"/>
      <c r="E9" s="61"/>
      <c r="F9" s="7"/>
      <c r="G9" s="5">
        <v>2.4</v>
      </c>
      <c r="H9" s="6" t="s">
        <v>441</v>
      </c>
      <c r="I9" s="7"/>
      <c r="J9" s="5" t="s">
        <v>11</v>
      </c>
      <c r="K9" s="6" t="s">
        <v>442</v>
      </c>
      <c r="L9" s="6" t="s">
        <v>443</v>
      </c>
    </row>
    <row r="10" spans="1:12" ht="41.25" customHeight="1">
      <c r="A10" s="7"/>
      <c r="B10" s="61"/>
      <c r="C10" s="61"/>
      <c r="D10" s="61"/>
      <c r="E10" s="61"/>
      <c r="F10" s="7"/>
      <c r="G10" s="5">
        <v>2.5</v>
      </c>
      <c r="H10" s="6" t="s">
        <v>444</v>
      </c>
      <c r="I10" s="7"/>
      <c r="J10" s="5" t="s">
        <v>10</v>
      </c>
      <c r="K10" s="6" t="s">
        <v>445</v>
      </c>
      <c r="L10" s="6" t="s">
        <v>446</v>
      </c>
    </row>
    <row r="11" spans="1:12" ht="52.9">
      <c r="A11" s="7"/>
      <c r="B11" s="61"/>
      <c r="C11" s="61"/>
      <c r="D11" s="61"/>
      <c r="E11" s="61"/>
      <c r="F11" s="7"/>
      <c r="G11" s="5">
        <v>2.6</v>
      </c>
      <c r="H11" s="6" t="s">
        <v>447</v>
      </c>
      <c r="I11" s="7"/>
      <c r="J11" s="5" t="s">
        <v>14</v>
      </c>
      <c r="K11" s="6" t="s">
        <v>448</v>
      </c>
      <c r="L11" s="6" t="s">
        <v>449</v>
      </c>
    </row>
    <row r="12" spans="1:12" ht="41.25" customHeight="1">
      <c r="A12" s="7"/>
      <c r="B12" s="61"/>
      <c r="C12" s="61"/>
      <c r="D12" s="61"/>
      <c r="E12" s="61"/>
      <c r="F12" s="7"/>
      <c r="G12" s="5">
        <v>2.7</v>
      </c>
      <c r="H12" s="6" t="s">
        <v>450</v>
      </c>
      <c r="I12" s="7"/>
      <c r="J12" s="5" t="s">
        <v>8</v>
      </c>
      <c r="K12" s="6" t="s">
        <v>372</v>
      </c>
      <c r="L12" s="6" t="s">
        <v>451</v>
      </c>
    </row>
    <row r="13" spans="1:12" ht="41.25" customHeight="1">
      <c r="A13" s="7"/>
      <c r="B13" s="61"/>
      <c r="C13" s="61"/>
      <c r="D13" s="61"/>
      <c r="E13" s="61"/>
      <c r="F13" s="7"/>
      <c r="G13" s="7"/>
      <c r="H13" s="7"/>
      <c r="I13" s="7"/>
      <c r="J13" s="5" t="s">
        <v>16</v>
      </c>
      <c r="K13" s="6" t="s">
        <v>338</v>
      </c>
      <c r="L13" s="6" t="s">
        <v>452</v>
      </c>
    </row>
    <row r="14" spans="1:12" ht="41.25" customHeight="1">
      <c r="A14" s="7"/>
      <c r="B14" s="61"/>
      <c r="C14" s="61"/>
      <c r="D14" s="61"/>
      <c r="E14" s="61"/>
      <c r="F14" s="7"/>
      <c r="G14" s="7"/>
      <c r="H14" s="8"/>
      <c r="I14" s="7"/>
      <c r="J14" s="5" t="s">
        <v>13</v>
      </c>
      <c r="K14" s="6" t="s">
        <v>453</v>
      </c>
      <c r="L14" s="6" t="s">
        <v>454</v>
      </c>
    </row>
    <row r="15" spans="1:12" ht="41.25" customHeight="1">
      <c r="A15" s="7"/>
      <c r="B15" s="62"/>
      <c r="C15" s="64"/>
      <c r="D15" s="64"/>
      <c r="E15" s="64"/>
      <c r="F15" s="7"/>
      <c r="G15" s="7"/>
      <c r="H15" s="8"/>
      <c r="I15" s="7"/>
      <c r="J15" s="5" t="s">
        <v>17</v>
      </c>
      <c r="K15" s="6" t="s">
        <v>455</v>
      </c>
      <c r="L15" s="6" t="s">
        <v>456</v>
      </c>
    </row>
    <row r="16" spans="1:12" ht="41.25" customHeight="1">
      <c r="A16" s="7"/>
      <c r="B16" s="64"/>
      <c r="C16" s="64"/>
      <c r="D16" s="64"/>
      <c r="E16" s="64"/>
      <c r="F16" s="7"/>
      <c r="G16" s="7"/>
      <c r="H16" s="8"/>
      <c r="I16" s="7"/>
      <c r="J16" s="7"/>
      <c r="K16" s="7"/>
      <c r="L16" s="7"/>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G4:G5"/>
    <mergeCell ref="H4:H5"/>
    <mergeCell ref="J4:L4"/>
    <mergeCell ref="B6:E14"/>
    <mergeCell ref="B15:E16"/>
    <mergeCell ref="B2:B5"/>
    <mergeCell ref="C2:C5"/>
    <mergeCell ref="E2:E5"/>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24B6B9CCFE440BF94DB9835FE2F24" ma:contentTypeVersion="12" ma:contentTypeDescription="Create a new document." ma:contentTypeScope="" ma:versionID="c2c88c118c086842d644bad2f1fc18ef">
  <xsd:schema xmlns:xsd="http://www.w3.org/2001/XMLSchema" xmlns:xs="http://www.w3.org/2001/XMLSchema" xmlns:p="http://schemas.microsoft.com/office/2006/metadata/properties" xmlns:ns2="17478420-4302-491b-b0cd-a05f9d2f2ab8" xmlns:ns3="5f06d214-94e2-4d02-b699-eaf6785c3696" targetNamespace="http://schemas.microsoft.com/office/2006/metadata/properties" ma:root="true" ma:fieldsID="85eb88f4f644a44f446ff1837d293530" ns2:_="" ns3:_="">
    <xsd:import namespace="17478420-4302-491b-b0cd-a05f9d2f2ab8"/>
    <xsd:import namespace="5f06d214-94e2-4d02-b699-eaf6785c36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8420-4302-491b-b0cd-a05f9d2f2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06d214-94e2-4d02-b699-eaf6785c36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f06d214-94e2-4d02-b699-eaf6785c3696">
      <UserInfo>
        <DisplayName/>
        <AccountId xsi:nil="true"/>
        <AccountType/>
      </UserInfo>
    </SharedWithUsers>
  </documentManagement>
</p:properties>
</file>

<file path=customXml/itemProps1.xml><?xml version="1.0" encoding="utf-8"?>
<ds:datastoreItem xmlns:ds="http://schemas.openxmlformats.org/officeDocument/2006/customXml" ds:itemID="{3F830B6A-9844-4F57-8E63-05E22E2D41C0}"/>
</file>

<file path=customXml/itemProps2.xml><?xml version="1.0" encoding="utf-8"?>
<ds:datastoreItem xmlns:ds="http://schemas.openxmlformats.org/officeDocument/2006/customXml" ds:itemID="{60351AC0-C841-443C-A8FE-01B21F5C4126}"/>
</file>

<file path=customXml/itemProps3.xml><?xml version="1.0" encoding="utf-8"?>
<ds:datastoreItem xmlns:ds="http://schemas.openxmlformats.org/officeDocument/2006/customXml" ds:itemID="{BC54AA24-1386-4F76-8BD7-EAB04DACC9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dc:creator>
  <cp:keywords/>
  <dc:description/>
  <cp:lastModifiedBy/>
  <cp:revision/>
  <dcterms:created xsi:type="dcterms:W3CDTF">2020-11-30T22:11:34Z</dcterms:created>
  <dcterms:modified xsi:type="dcterms:W3CDTF">2022-03-28T19:39:50Z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0x0101004A524B6B9CCFE440BF94DB9835FE2F24</vt:lpwstr>
  </property>
  <property fmtid="{D5CDD505-2E9C-101B-9397-08002B2CF9AE}" pid="3" name="Order">
    <vt:r8>506800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